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封面" sheetId="6" r:id="rId1"/>
    <sheet name="总说明" sheetId="7" r:id="rId2"/>
    <sheet name="工程量清单-家具" sheetId="1" r:id="rId3"/>
  </sheets>
  <externalReferences>
    <externalReference r:id="rId5"/>
    <externalReference r:id="rId6"/>
    <externalReference r:id="rId7"/>
    <externalReference r:id="rId8"/>
    <externalReference r:id="rId9"/>
    <externalReference r:id="rId10"/>
  </externalReferences>
  <definedNames>
    <definedName name="_xlnm._FilterDatabase" localSheetId="2" hidden="1">'工程量清单-家具'!$A$2:$I$38</definedName>
    <definedName name="d">EVALUATE(SUBSTITUTE(SUBSTITUTE('[1]分部（道路）'!$G1,"[","*ISTEXT(""["),"]","]"")"))</definedName>
    <definedName name="e">EVALUATE(SUBSTITUTE(SUBSTITUTE('[2]分部（道路）'!$G1,"[","*ISTEXT(""["),"]","]"")"))</definedName>
    <definedName name="f">EVALUATE(SUBSTITUTE(SUBSTITUTE([2]沥青厚度扣款!$C1,"[","*ISTEXT(""["),"]","]"")"))</definedName>
    <definedName name="G">EVALUATE(SUBSTITUTE(SUBSTITUTE('[2]分部（雨水管道）'!$G1,"[","*ISTEXT(""["),"]","]"")"))</definedName>
    <definedName name="j">EVALUATE(SUBSTITUTE(SUBSTITUTE('[2]分部（道路）'!$G1,"[","*ISTEXT(""["),"]","]"")"))</definedName>
    <definedName name="l">EVALUATE(SUBSTITUTE(SUBSTITUTE('[2]分部（道路）'!$G1,"[","*ISTEXT(""["),"]","]"")"))</definedName>
    <definedName name="n">EVALUATE(SUBSTITUTE(SUBSTITUTE('[2]分部（潮北河板涵）'!$G1,"[","*ISTEXT(""["),"]","]"")"))</definedName>
    <definedName name="q">EVALUATE(SUBSTITUTE(SUBSTITUTE('[2]分部（雨水管道）'!$G1,"[","*ISTEXT(""["),"]","]"")"))</definedName>
    <definedName name="S">EVALUATE(SUBSTITUTE(SUBSTITUTE(#REF!,"[","*ISTEXT(""["),"]","]"")"))</definedName>
    <definedName name="t">EVALUATE(SUBSTITUTE(SUBSTITUTE('[2]分部（潮北河板涵）'!$G1,"[","*ISTEXT(""["),"]","]"")"))</definedName>
    <definedName name="u">EVALUATE(SUBSTITUTE(SUBSTITUTE('[2]分部（土方）'!$G1,"[","*ISTEXT(""["),"]","]"")"))</definedName>
    <definedName name="v">EVALUATE(#REF!)</definedName>
    <definedName name="x">EVALUATE(SUBSTITUTE(SUBSTITUTE('[2]分部（土方）'!$G1,"[","*ISTEXT(""["),"]","]"")"))</definedName>
    <definedName name="y">EVALUATE(SUBSTITUTE(SUBSTITUTE(#REF!,"[","*ISTEXT(""["),"]","]"")"))</definedName>
    <definedName name="z">EVALUATE([3]桥梁!XFD1)</definedName>
    <definedName name="编制单位">""</definedName>
    <definedName name="编制人">""</definedName>
    <definedName name="编制日期">"2010年08月17日"</definedName>
    <definedName name="层数高度">""</definedName>
    <definedName name="从">EVALUATE(SUBSTITUTE(SUBSTITUTE([4]桥梁清单费!$G1,"[","*ISTEXT(""["),"]","]"")"))</definedName>
    <definedName name="电渣压力焊要求直径">14</definedName>
    <definedName name="定尺">10</definedName>
    <definedName name="工程类别">""</definedName>
    <definedName name="工程名称">"凤洋河等六座小桥"</definedName>
    <definedName name="建设单位">""</definedName>
    <definedName name="建筑面积">""</definedName>
    <definedName name="结构形式">""</definedName>
    <definedName name="锚固系数.直径≤25">37</definedName>
    <definedName name="锚固系数.直径≥26">41</definedName>
    <definedName name="设计单位">""</definedName>
    <definedName name="审核单位">""</definedName>
    <definedName name="要求直径">14</definedName>
    <definedName name="w">EVALUATE(SUBSTITUTE(SUBSTITUTE([5]汇总表!$E1,"[","*ISTEXT(""["),"]","]"")"))</definedName>
    <definedName name="计算式">EVALUATE([6]sheet1!$C:$C)+#REF!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<sst xmlns="http://schemas.openxmlformats.org/spreadsheetml/2006/main" count="172" uniqueCount="126">
  <si>
    <t>投 标 总 价</t>
  </si>
  <si>
    <t>招 标 人：</t>
  </si>
  <si>
    <t xml:space="preserve">盐城市东向置业有限公司 </t>
  </si>
  <si>
    <t>工程名称：</t>
  </si>
  <si>
    <t>东科城32号楼14层家具采购项目</t>
  </si>
  <si>
    <t>投标总价（小写）：</t>
  </si>
  <si>
    <t>投  标  人：</t>
  </si>
  <si>
    <t xml:space="preserve">                （单位盖章）</t>
  </si>
  <si>
    <t>法定代表人</t>
  </si>
  <si>
    <t>或其代理人：</t>
  </si>
  <si>
    <t xml:space="preserve">               （签字或盖章）</t>
  </si>
  <si>
    <t>时   间：</t>
  </si>
  <si>
    <r>
      <t xml:space="preserve">                                      </t>
    </r>
    <r>
      <rPr>
        <b/>
        <sz val="12"/>
        <color theme="1"/>
        <rFont val="宋体"/>
        <charset val="134"/>
        <scheme val="minor"/>
      </rPr>
      <t xml:space="preserve"> 总  说  明</t>
    </r>
    <r>
      <rPr>
        <sz val="12"/>
        <color theme="1"/>
        <rFont val="宋体"/>
        <charset val="134"/>
        <scheme val="minor"/>
      </rPr>
      <t xml:space="preserve">
1、工程概况：
东科城32号楼14层家具采购项目，工程建设地点为江苏省盐城市亭湖区希望大道中韩产业园未来科技城西区。
本次拟采购的主要内容为：办公桌椅、会议桌椅、接待桌椅、文件柜、茶水柜、装饰柜、茶几、窗帘、卷帘等。
施工现场情况、交通运输情况、自然地理条件、环境保护要求等由投标人自行前往现场踏勘了解。
2、工程招标范围：
2.1具体详见工程招标文件及工程量清单。
3、工程量清单编制依据：
3.1工程施工图纸及其他设计文件和相关资料。与工程建设有关的标准、规范等技术资料；
3.2《建设工程工程量清单计价规范》(GB50500-2013)；
3.3 2014年《江苏省建筑与装饰工程计价定额》、《江苏省安装工程计价定额》、《江苏省建设工程费用定额》（2014年）及苏建函价[2019]178号文、2025年5月份《盐城工程造价》，特殊材料按市场价格执行。
3.4施工现场情况、工程特点及常用的工程施工技术方案；
3.5其他相关资料。
4、工程质量、材料、施工等的特殊要求：
4.1工程质量等级国家现行工程施工验收规范合格标准；
4.2须使用环保型材料，指标须符合国家相关标准要求。
4.3承包人在选择材料、设备时，应在满足本项目设计标准、质量和使用要求的前提下，选用同档次的优质产品；
5、其他需说明的问题：
5.1清单项目特征中未列明的辅材，由投标人依据相关规范要求综合考虑在报价中。
5.2工程所发生的垃圾清理、外运、处理等费用，投标人应综合考虑到各综合单价中报价，运距及运送方式等投标人自行考虑，结算时不再增加相关费用。
5.3所有装饰类材料均需按照招标人提供的材料清单样式选样，并经建设单位及设计单位认可方可进场。
5.4采购前中标人须按招标图例、技术参数及材质要求提供相关图片或小样供建设及设计单位确认后方可进行采购。</t>
    </r>
  </si>
  <si>
    <t>东科城32号楼14层家具采购项目工程量清单</t>
  </si>
  <si>
    <t>序号</t>
  </si>
  <si>
    <t>品名</t>
  </si>
  <si>
    <t>图片</t>
  </si>
  <si>
    <t>规格（长宽高/mm）</t>
  </si>
  <si>
    <t>参数</t>
  </si>
  <si>
    <t>单位</t>
  </si>
  <si>
    <t>数量</t>
  </si>
  <si>
    <t>投标全费用价格（元）</t>
  </si>
  <si>
    <t>备注</t>
  </si>
  <si>
    <t>单价（元）</t>
  </si>
  <si>
    <t>合计（元）</t>
  </si>
  <si>
    <t>培训室会议桌</t>
  </si>
  <si>
    <t>8000*2200*750</t>
  </si>
  <si>
    <t>1、50mm厚台面板材是采用国标E0级环保板材中纤板，表面是采用贴木皮；
2、隐形集线，桌面设有翻盖过线盒；
3、桌腿板材采用灰色烤漆工艺</t>
  </si>
  <si>
    <t>张</t>
  </si>
  <si>
    <t>培训室会议主椅</t>
  </si>
  <si>
    <t>570*670*1210</t>
  </si>
  <si>
    <t>1、米白色耐磨皮质面料，亲肤柔软/清爽透气；
2、密度高/回弹好软硬适度为臀部分压；
3、多重成型烤漆背；
4、升级PU五星脚轮防滑耐磨，呵护地板；</t>
  </si>
  <si>
    <t>把</t>
  </si>
  <si>
    <t>培训室会议副椅</t>
  </si>
  <si>
    <t>570*670*930</t>
  </si>
  <si>
    <t>1、耐磨皮质面料，亲肤柔软/清爽透气；
2、密度高/回弹好软硬适度为臀部分压；
3、多重成型烤漆背；
4、升级PU五星脚轮防滑耐磨，呵护地板；</t>
  </si>
  <si>
    <t>主管办公室办公桌</t>
  </si>
  <si>
    <t>1800*800*750</t>
  </si>
  <si>
    <t>1、25mm厚白色烤漆桌面；
2、白色金属烤漆框架；
3、15厚实木白色烤漆柜；
4、智能插座一体化设计；</t>
  </si>
  <si>
    <t>需业主选样为准</t>
  </si>
  <si>
    <t>主管办公室办公主椅</t>
  </si>
  <si>
    <t>1、精选头层牛皮/纳帕科技皮；
2、内部木板+高密度回弹海绵+公仔棉金属立体结构+接触部分有软包；
3、SGS认证/8cm高度升降；
4、脚架钢制脚，尼龙轮；</t>
  </si>
  <si>
    <t>主管办公室办公副椅</t>
  </si>
  <si>
    <t>主管办公室沙发</t>
  </si>
  <si>
    <t>1600*800*800</t>
  </si>
  <si>
    <t>1、优质纳帕皮，触感更细腻、质感更好、防水防污能力强；
2、坐垫:高密度海绵+天然原浆乳胶填充；
3、框架:优质实木框架；
4、高脚:碳素钢沙发脚</t>
  </si>
  <si>
    <t>主管办公室边几</t>
  </si>
  <si>
    <t>600*700</t>
  </si>
  <si>
    <t>1、高温烤漆工艺；
2、12mm厚宽阔岩板面板；
3、稳固碳素钢框架；
4、安全圆弧设计；</t>
  </si>
  <si>
    <t>个</t>
  </si>
  <si>
    <t>开敞办公区植物架柜</t>
  </si>
  <si>
    <t xml:space="preserve">1800*400*1000
</t>
  </si>
  <si>
    <t>1、白色烤漆植物架；
2、白色烤漆板柜门；</t>
  </si>
  <si>
    <t>开敞办公区办公桌</t>
  </si>
  <si>
    <t>1500*700*750</t>
  </si>
  <si>
    <t>1、25mm厚原木色烤漆桌面；
2、白色金属烤漆框架；
3、15mm厚实木白色烤漆柜；
4、智能插座一体化设计；</t>
  </si>
  <si>
    <t>开敞办公区办公椅</t>
  </si>
  <si>
    <t xml:space="preserve">
480*500*1050</t>
  </si>
  <si>
    <t xml:space="preserve">1、甄选科技布耐磨耐脏易清洁；
2、加厚防爆钢制底盘；
3、SGS测试三级气杆；
4、高承重尼龙五爪；
5、软PU包裹静音滚轮
</t>
  </si>
  <si>
    <t>开敞办公区异形创意办公桌组合</t>
  </si>
  <si>
    <t xml:space="preserve">
600*1300*750（4张）
600*1300*1300*750（L形，4张）</t>
  </si>
  <si>
    <t>开敞办公区异形创意办公椅</t>
  </si>
  <si>
    <t>480*500*1050</t>
  </si>
  <si>
    <t>接待室单人沙发</t>
  </si>
  <si>
    <t>900*830*880</t>
  </si>
  <si>
    <t>1、实木框架；
2、优质面料灰色布艺；
3、填充高密度回弹海绵；</t>
  </si>
  <si>
    <t>接待室边几</t>
  </si>
  <si>
    <t xml:space="preserve">
500*500*600</t>
  </si>
  <si>
    <t>25mm厚实木边几</t>
  </si>
  <si>
    <t>接待室茶水柜</t>
  </si>
  <si>
    <t>800*360*800</t>
  </si>
  <si>
    <t>简约茶水柜，12mm厚人造板材，现代简约</t>
  </si>
  <si>
    <t>接待室屏风</t>
  </si>
  <si>
    <t>800*30*2700</t>
  </si>
  <si>
    <t xml:space="preserve">1、古铜拉丝铝合金型材
2、长虹钢化玻璃
</t>
  </si>
  <si>
    <t>扇</t>
  </si>
  <si>
    <t>茶室茶桌</t>
  </si>
  <si>
    <t>2400*800*750</t>
  </si>
  <si>
    <t xml:space="preserve">1、50mm厚胡桃木实木桌面板，纹理清晰耐磨；
2、20mm厚圆形实木桌腿造型＋12mm厚亚克力；
</t>
  </si>
  <si>
    <t>茶室茶桌主椅</t>
  </si>
  <si>
    <t xml:space="preserve">580*530*810
</t>
  </si>
  <si>
    <t>1、实木框架，打磨抛光，支撑稳固，承重性强；</t>
  </si>
  <si>
    <t>茶室茶桌副椅</t>
  </si>
  <si>
    <t>550*460*740</t>
  </si>
  <si>
    <t>1、胡桃木实木框架，打磨抛光，支撑稳固，承重性强；
2、优质超纤皮，加扪皮工艺，内填高密度回弹海绵；</t>
  </si>
  <si>
    <t>木饰面(同主椅参考图片）</t>
  </si>
  <si>
    <t>茶室棋牌桌</t>
  </si>
  <si>
    <t xml:space="preserve">900*900*770
</t>
  </si>
  <si>
    <t>1、原木色实木框架</t>
  </si>
  <si>
    <t>茶室棋牌桌椅子</t>
  </si>
  <si>
    <t>1、原木色实木框架，打磨抛光，支撑稳固，承重性强；
2、优质超纤皮，加扪皮工艺，内填高密度回弹海绵；</t>
  </si>
  <si>
    <t>直播间桌子</t>
  </si>
  <si>
    <t>1800*800*750~1060（可升降）</t>
  </si>
  <si>
    <t>1、智能可升降桌；70-106cm轻松调节；
2、可移动脚轮；
3、25mm厚白色烤漆环保加厚板材；
4、加固框架结构；</t>
  </si>
  <si>
    <t>直播间椅子</t>
  </si>
  <si>
    <t>休闲桌</t>
  </si>
  <si>
    <t>直径700*750</t>
  </si>
  <si>
    <t xml:space="preserve">1、12mm厚极光白岩板台面；
2、18mm全托承托底板；
3、进口3AAA级橡木圆锥桌腿
</t>
  </si>
  <si>
    <t>休闲椅</t>
  </si>
  <si>
    <t>开放式办公区文件柜
共享办公室文件柜</t>
  </si>
  <si>
    <t xml:space="preserve">7240*450*2650（2组）
</t>
  </si>
  <si>
    <t>1、18mm厚米白色哑光烤漆柜门；
2、长条型灰色金属拉手；
3、18mm厚浅灰色实木壁龛造型，内藏层板灯带；</t>
  </si>
  <si>
    <t>组</t>
  </si>
  <si>
    <t>厂家需根据现场实际尺寸深化柜子，
防止过大或过小，
柜子样式可以参照装修施工图纸立面样式深化；</t>
  </si>
  <si>
    <t>9280*450*2700（1组）</t>
  </si>
  <si>
    <t>茶水区茶水柜</t>
  </si>
  <si>
    <t>7240*600*2650</t>
  </si>
  <si>
    <t>1、18mm米白色哑光烤漆柜门；
2、长条型灰色金属拉手；
3、18mm厚实木壁龛造型，内藏层板灯带；</t>
  </si>
  <si>
    <t>茶水区书柜兼打印柜</t>
  </si>
  <si>
    <t>7240*450*2650</t>
  </si>
  <si>
    <t>1、18mm米白色哑光烤漆柜门；
2、长条型灰色金属拉手；
3、18mm厚实木书柜，内藏层板灯带；</t>
  </si>
  <si>
    <t>主管办公室文件柜</t>
  </si>
  <si>
    <t>5680*450*2700</t>
  </si>
  <si>
    <t>1、18mm米白色哑光烤漆柜门；
2、柜门内置反弹器；
3、中间18mm厚实木造型柜，内藏层板灯；</t>
  </si>
  <si>
    <t>茶室装饰柜</t>
  </si>
  <si>
    <t>7760*400*2750</t>
  </si>
  <si>
    <t>1、18mm厚米白色哑光烤漆柜门；
2、柜门内置反弹器；
3、中间18mm厚实木造型柜，内藏层板灯；下方实木柜门</t>
  </si>
  <si>
    <t>窗帘</t>
  </si>
  <si>
    <t xml:space="preserve">使用部位：茶室，接待室，直播间，培训室，主管办公室
</t>
  </si>
  <si>
    <t>1、窗帘(B1级)1.6-1.8褶皱比
2、具体做法满足设计要求
3、按铝合金配套轨道长结算
4、未涉及之处，详见图纸
5、尺寸详见平面</t>
  </si>
  <si>
    <t>m</t>
  </si>
  <si>
    <t>办公卷帘</t>
  </si>
  <si>
    <t>使用部位：开放式办公区，开放式茶水区，共享办公室，新媒体办公室</t>
  </si>
  <si>
    <t>1、铝合金上杠，pvc下杠，高密度拉珠，PVC涤纶
2、具体做法满足设计要求
3、按铝合金配套轨道长结算
4、未涉及之处，详见图纸
5、尺寸详见平面</t>
  </si>
  <si>
    <t>合计</t>
  </si>
  <si>
    <t>注：1、全费用综合单价和合价主要包括（但不限于）： 货物价格（含配套辅材，备品备件、专用工具、技术资料等）、包装费、运输费、保险费、上下货力资费、安装布置费、现场措施费、调试费、验收检测费、质保期内的售后服务费、保洁费、管理费、措施费、规费、利润、税金【投标报价时统一按13%计取并分摊至综合单价中，结算时按实际开票税率结算。】、市场风险及国家政策性调整风险、不可预见费及验收合格交付使用前发生的所有费用，凡漏项或少计均视为优惠，招标人不另行增加费用。
2、表中的名称、规格、技术参数、单位、数量，投标人投标时不得作任何变动，如有疑问，须在提问截止时间前提出，由招标人统一修改。
3、表中图片仅作参考，投标人应按照投标报价表中的规格、材质和工艺来生产，家具式样、颜色、五金件的款式最终由招标人确认（价格不因此作调整），招标人保留调整颜色的权利，最终以招标人选定的颜色进行供货，且中标价格不因颜色变化而调整。
4、具体尺寸因现场空间受限调整的，中标单价不因此调整，甲醛释放量必须满足GB18580-2017要求。
5、招标人保留采购货物变更的权利。</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</si>
</sst>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DBNum2][$RMB]General;[Red][DBNum2][$RMB]General"/>
  </numFmts>
  <fonts count="29">
    <font>
      <sz val="11"/>
      <color theme="1"/>
      <name val="宋体"/>
      <charset val="134"/>
      <scheme val="minor"/>
    </font>
    <font>
      <b/>
      <sz val="12"/>
      <color theme="1"/>
      <name val="宋体"/>
      <charset val="134"/>
      <scheme val="minor"/>
    </font>
    <font>
      <sz val="12"/>
      <color theme="1"/>
      <name val="宋体"/>
      <charset val="134"/>
      <scheme val="minor"/>
    </font>
    <font>
      <b/>
      <sz val="22"/>
      <color theme="1"/>
      <name val="宋体"/>
      <charset val="134"/>
      <scheme val="minor"/>
    </font>
    <font>
      <sz val="12"/>
      <color rgb="FFFF0000"/>
      <name val="宋体"/>
      <charset val="134"/>
      <scheme val="minor"/>
    </font>
    <font>
      <b/>
      <sz val="11"/>
      <color theme="1"/>
      <name val="宋体"/>
      <charset val="134"/>
      <scheme val="minor"/>
    </font>
    <font>
      <sz val="9"/>
      <color indexed="8"/>
      <name val="宋体"/>
      <charset val="134"/>
    </font>
    <font>
      <b/>
      <sz val="21.75"/>
      <color indexed="8"/>
      <name val="黑体"/>
      <charset val="134"/>
    </font>
    <font>
      <sz val="12"/>
      <color indexed="8"/>
      <name val="宋体"/>
      <charset val="134"/>
    </font>
    <font>
      <sz val="14.25"/>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6" fillId="0" borderId="0"/>
  </cellStyleXfs>
  <cellXfs count="50">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0" fillId="2" borderId="0" xfId="0" applyFill="1">
      <alignment vertical="center"/>
    </xf>
    <xf numFmtId="0" fontId="0" fillId="2" borderId="0" xfId="0" applyFill="1" applyAlignment="1">
      <alignment vertical="center" wrapText="1"/>
    </xf>
    <xf numFmtId="0" fontId="3" fillId="2" borderId="1" xfId="0" applyFont="1" applyFill="1" applyBorder="1" applyAlignment="1" applyProtection="1">
      <alignment horizontal="center" vertical="center"/>
    </xf>
    <xf numFmtId="0" fontId="3" fillId="2" borderId="0" xfId="0" applyFont="1" applyFill="1" applyAlignment="1" applyProtection="1">
      <alignment horizontal="center" vertical="center"/>
    </xf>
    <xf numFmtId="0" fontId="1" fillId="2" borderId="2" xfId="0" applyFont="1" applyFill="1" applyBorder="1" applyAlignment="1" applyProtection="1">
      <alignment horizontal="center" vertical="center"/>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xf>
    <xf numFmtId="0" fontId="1" fillId="2" borderId="4" xfId="0" applyFont="1" applyFill="1" applyBorder="1" applyAlignment="1" applyProtection="1">
      <alignment horizontal="center" vertical="center"/>
    </xf>
    <xf numFmtId="0" fontId="1" fillId="2" borderId="4" xfId="0" applyFont="1" applyFill="1" applyBorder="1" applyAlignment="1" applyProtection="1">
      <alignment horizontal="center" vertical="center" wrapText="1"/>
    </xf>
    <xf numFmtId="0" fontId="1" fillId="2" borderId="5" xfId="0" applyFont="1" applyFill="1" applyBorder="1" applyAlignment="1" applyProtection="1">
      <alignment horizontal="center" vertical="center"/>
    </xf>
    <xf numFmtId="0" fontId="2" fillId="2" borderId="5" xfId="0" applyFont="1" applyFill="1" applyBorder="1" applyAlignment="1" applyProtection="1">
      <alignment horizontal="center" vertical="center"/>
    </xf>
    <xf numFmtId="0" fontId="2" fillId="2" borderId="5" xfId="0" applyFont="1" applyFill="1" applyBorder="1" applyAlignment="1" applyProtection="1">
      <alignment horizontal="center" vertical="center" wrapText="1"/>
    </xf>
    <xf numFmtId="0" fontId="0" fillId="2" borderId="5" xfId="0" applyFill="1" applyBorder="1" applyProtection="1">
      <alignment vertical="center"/>
    </xf>
    <xf numFmtId="0" fontId="0" fillId="2" borderId="5" xfId="0" applyFill="1" applyBorder="1" applyAlignment="1" applyProtection="1">
      <alignment vertical="center" wrapText="1"/>
    </xf>
    <xf numFmtId="176" fontId="0" fillId="2" borderId="5" xfId="0" applyNumberFormat="1" applyFill="1" applyBorder="1" applyAlignment="1" applyProtection="1">
      <alignment horizontal="center" vertical="center"/>
      <protection locked="0"/>
    </xf>
    <xf numFmtId="176" fontId="0" fillId="2" borderId="5" xfId="0" applyNumberFormat="1" applyFill="1" applyBorder="1" applyAlignment="1" applyProtection="1">
      <alignment horizontal="center" vertical="center" wrapText="1"/>
      <protection locked="0"/>
    </xf>
    <xf numFmtId="0" fontId="0" fillId="0" borderId="5" xfId="0" applyBorder="1" applyAlignment="1" applyProtection="1">
      <alignment vertical="center" wrapText="1"/>
    </xf>
    <xf numFmtId="0" fontId="2" fillId="0" borderId="5" xfId="0" applyFont="1" applyBorder="1" applyAlignment="1" applyProtection="1">
      <alignment horizontal="center" vertical="center"/>
    </xf>
    <xf numFmtId="0" fontId="2" fillId="0" borderId="5" xfId="0" applyFont="1" applyBorder="1" applyAlignment="1" applyProtection="1">
      <alignment horizontal="center" vertical="center" wrapText="1"/>
    </xf>
    <xf numFmtId="0" fontId="4" fillId="2" borderId="5" xfId="0" applyFont="1" applyFill="1" applyBorder="1" applyAlignment="1" applyProtection="1">
      <alignment horizontal="center" vertical="center"/>
    </xf>
    <xf numFmtId="0" fontId="0" fillId="2" borderId="5" xfId="0" applyFill="1" applyBorder="1" applyAlignment="1" applyProtection="1">
      <alignment horizontal="center" vertical="center"/>
      <protection locked="0"/>
    </xf>
    <xf numFmtId="0" fontId="1" fillId="2" borderId="5" xfId="0" applyFont="1" applyFill="1" applyBorder="1" applyAlignment="1" applyProtection="1">
      <alignment horizontal="center" vertical="center" wrapText="1"/>
    </xf>
    <xf numFmtId="177" fontId="1" fillId="2" borderId="5" xfId="0" applyNumberFormat="1" applyFont="1" applyFill="1" applyBorder="1" applyAlignment="1" applyProtection="1">
      <alignment horizontal="center" vertical="center"/>
    </xf>
    <xf numFmtId="0" fontId="5" fillId="2" borderId="5" xfId="0" applyFont="1" applyFill="1" applyBorder="1" applyAlignment="1" applyProtection="1">
      <alignment horizontal="center" vertical="center"/>
      <protection locked="0"/>
    </xf>
    <xf numFmtId="0" fontId="1" fillId="2" borderId="3" xfId="0" applyFont="1" applyFill="1" applyBorder="1" applyAlignment="1" applyProtection="1">
      <alignment horizontal="left" vertical="center" wrapText="1"/>
    </xf>
    <xf numFmtId="0" fontId="1" fillId="2" borderId="6" xfId="0" applyFont="1" applyFill="1" applyBorder="1" applyAlignment="1" applyProtection="1">
      <alignment horizontal="left" vertical="center" wrapText="1"/>
    </xf>
    <xf numFmtId="0" fontId="1" fillId="2" borderId="5" xfId="0" applyFont="1" applyFill="1" applyBorder="1" applyAlignment="1">
      <alignment horizontal="left" vertical="center"/>
    </xf>
    <xf numFmtId="0" fontId="1" fillId="2" borderId="7" xfId="0" applyFont="1" applyFill="1" applyBorder="1" applyAlignment="1" applyProtection="1">
      <alignment horizontal="center" vertical="center"/>
    </xf>
    <xf numFmtId="176" fontId="0" fillId="2" borderId="5" xfId="0" applyNumberFormat="1" applyFill="1" applyBorder="1" applyAlignment="1" applyProtection="1">
      <alignment horizontal="center" vertical="center"/>
    </xf>
    <xf numFmtId="176" fontId="0" fillId="2" borderId="5" xfId="0" applyNumberFormat="1" applyFill="1" applyBorder="1" applyAlignment="1" applyProtection="1">
      <alignment horizontal="center" vertical="center" wrapText="1"/>
    </xf>
    <xf numFmtId="176" fontId="5" fillId="2" borderId="5" xfId="0" applyNumberFormat="1" applyFont="1" applyFill="1" applyBorder="1" applyAlignment="1" applyProtection="1">
      <alignment horizontal="center" vertical="center"/>
      <protection locked="0"/>
    </xf>
    <xf numFmtId="0" fontId="5" fillId="2" borderId="5" xfId="0" applyFont="1" applyFill="1" applyBorder="1" applyAlignment="1" applyProtection="1">
      <alignment horizontal="center" vertical="center"/>
    </xf>
    <xf numFmtId="0" fontId="2" fillId="0" borderId="0" xfId="0" applyNumberFormat="1" applyFont="1" applyAlignment="1">
      <alignment horizontal="left" vertical="top" wrapText="1" readingOrder="1"/>
    </xf>
    <xf numFmtId="0" fontId="6" fillId="0" borderId="0" xfId="49" applyFont="1"/>
    <xf numFmtId="0" fontId="6" fillId="0" borderId="0" xfId="49"/>
    <xf numFmtId="0" fontId="7" fillId="0" borderId="0" xfId="49" applyFont="1" applyAlignment="1" applyProtection="1">
      <alignment horizontal="center" vertical="center"/>
      <protection locked="0"/>
    </xf>
    <xf numFmtId="0" fontId="8" fillId="0" borderId="0" xfId="49" applyFont="1" applyAlignment="1" applyProtection="1">
      <alignment horizontal="left" vertical="center"/>
      <protection locked="0"/>
    </xf>
    <xf numFmtId="0" fontId="8" fillId="0" borderId="0" xfId="49" applyFont="1" applyAlignment="1" applyProtection="1">
      <alignment horizontal="left"/>
      <protection locked="0"/>
    </xf>
    <xf numFmtId="0" fontId="9" fillId="0" borderId="0" xfId="49" applyFont="1" applyAlignment="1" applyProtection="1">
      <alignment horizontal="left"/>
      <protection locked="0"/>
    </xf>
    <xf numFmtId="0" fontId="9" fillId="0" borderId="8" xfId="49" applyNumberFormat="1" applyFont="1" applyBorder="1" applyAlignment="1" applyProtection="1">
      <alignment horizontal="center" wrapText="1"/>
      <protection locked="0"/>
    </xf>
    <xf numFmtId="0" fontId="9" fillId="0" borderId="0" xfId="49" applyFont="1" applyAlignment="1" applyProtection="1">
      <alignment horizontal="left" vertical="center"/>
      <protection locked="0"/>
    </xf>
    <xf numFmtId="176" fontId="9" fillId="0" borderId="8" xfId="49" applyNumberFormat="1" applyFont="1" applyBorder="1" applyAlignment="1" applyProtection="1">
      <alignment horizontal="center" wrapText="1"/>
      <protection locked="0"/>
    </xf>
    <xf numFmtId="0" fontId="9" fillId="0" borderId="0" xfId="49" applyFont="1" applyAlignment="1" applyProtection="1">
      <alignment horizontal="right"/>
      <protection locked="0"/>
    </xf>
    <xf numFmtId="0" fontId="6" fillId="0" borderId="0" xfId="49" applyFont="1" applyAlignment="1" applyProtection="1">
      <alignment horizontal="left" vertical="center"/>
      <protection locked="0"/>
    </xf>
    <xf numFmtId="31" fontId="9" fillId="0" borderId="0" xfId="49" applyNumberFormat="1" applyFont="1" applyAlignment="1" applyProtection="1">
      <alignment horizontal="center" wrapText="1"/>
      <protection locked="0"/>
    </xf>
    <xf numFmtId="0" fontId="9" fillId="0" borderId="0" xfId="49" applyFont="1" applyAlignment="1" applyProtection="1">
      <alignment horizont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5.xml"/><Relationship Id="rId8" Type="http://schemas.openxmlformats.org/officeDocument/2006/relationships/externalLink" Target="externalLinks/externalLink4.xml"/><Relationship Id="rId7" Type="http://schemas.openxmlformats.org/officeDocument/2006/relationships/externalLink" Target="externalLinks/externalLink3.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6.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133350</xdr:colOff>
      <xdr:row>3</xdr:row>
      <xdr:rowOff>286385</xdr:rowOff>
    </xdr:from>
    <xdr:to>
      <xdr:col>2</xdr:col>
      <xdr:colOff>2218690</xdr:colOff>
      <xdr:row>3</xdr:row>
      <xdr:rowOff>1643380</xdr:rowOff>
    </xdr:to>
    <xdr:pic>
      <xdr:nvPicPr>
        <xdr:cNvPr id="2" name="图片 1"/>
        <xdr:cNvPicPr>
          <a:picLocks noChangeAspect="1"/>
        </xdr:cNvPicPr>
      </xdr:nvPicPr>
      <xdr:blipFill>
        <a:blip r:embed="rId1"/>
        <a:stretch>
          <a:fillRect/>
        </a:stretch>
      </xdr:blipFill>
      <xdr:spPr>
        <a:xfrm>
          <a:off x="2087880" y="1797685"/>
          <a:ext cx="2085340" cy="1356995"/>
        </a:xfrm>
        <a:prstGeom prst="rect">
          <a:avLst/>
        </a:prstGeom>
        <a:noFill/>
        <a:ln w="9525">
          <a:noFill/>
        </a:ln>
      </xdr:spPr>
    </xdr:pic>
    <xdr:clientData/>
  </xdr:twoCellAnchor>
  <xdr:twoCellAnchor editAs="oneCell">
    <xdr:from>
      <xdr:col>2</xdr:col>
      <xdr:colOff>274320</xdr:colOff>
      <xdr:row>4</xdr:row>
      <xdr:rowOff>85090</xdr:rowOff>
    </xdr:from>
    <xdr:to>
      <xdr:col>2</xdr:col>
      <xdr:colOff>2068195</xdr:colOff>
      <xdr:row>4</xdr:row>
      <xdr:rowOff>1835150</xdr:rowOff>
    </xdr:to>
    <xdr:pic>
      <xdr:nvPicPr>
        <xdr:cNvPr id="3" name="图片 2"/>
        <xdr:cNvPicPr>
          <a:picLocks noChangeAspect="1"/>
        </xdr:cNvPicPr>
      </xdr:nvPicPr>
      <xdr:blipFill>
        <a:blip r:embed="rId2"/>
        <a:stretch>
          <a:fillRect/>
        </a:stretch>
      </xdr:blipFill>
      <xdr:spPr>
        <a:xfrm>
          <a:off x="2228850" y="3501390"/>
          <a:ext cx="1793875" cy="1750060"/>
        </a:xfrm>
        <a:prstGeom prst="rect">
          <a:avLst/>
        </a:prstGeom>
        <a:noFill/>
        <a:ln w="9525">
          <a:noFill/>
        </a:ln>
      </xdr:spPr>
    </xdr:pic>
    <xdr:clientData/>
  </xdr:twoCellAnchor>
  <xdr:twoCellAnchor editAs="oneCell">
    <xdr:from>
      <xdr:col>2</xdr:col>
      <xdr:colOff>90170</xdr:colOff>
      <xdr:row>7</xdr:row>
      <xdr:rowOff>264795</xdr:rowOff>
    </xdr:from>
    <xdr:to>
      <xdr:col>3</xdr:col>
      <xdr:colOff>0</xdr:colOff>
      <xdr:row>7</xdr:row>
      <xdr:rowOff>1541780</xdr:rowOff>
    </xdr:to>
    <xdr:pic>
      <xdr:nvPicPr>
        <xdr:cNvPr id="4" name="图片 3"/>
        <xdr:cNvPicPr>
          <a:picLocks noChangeAspect="1"/>
        </xdr:cNvPicPr>
      </xdr:nvPicPr>
      <xdr:blipFill>
        <a:blip r:embed="rId3"/>
        <a:stretch>
          <a:fillRect/>
        </a:stretch>
      </xdr:blipFill>
      <xdr:spPr>
        <a:xfrm>
          <a:off x="2044700" y="9396095"/>
          <a:ext cx="2434590" cy="1276985"/>
        </a:xfrm>
        <a:prstGeom prst="rect">
          <a:avLst/>
        </a:prstGeom>
        <a:noFill/>
        <a:ln w="9525">
          <a:noFill/>
        </a:ln>
      </xdr:spPr>
    </xdr:pic>
    <xdr:clientData/>
  </xdr:twoCellAnchor>
  <xdr:twoCellAnchor editAs="oneCell">
    <xdr:from>
      <xdr:col>2</xdr:col>
      <xdr:colOff>93980</xdr:colOff>
      <xdr:row>6</xdr:row>
      <xdr:rowOff>301625</xdr:rowOff>
    </xdr:from>
    <xdr:to>
      <xdr:col>3</xdr:col>
      <xdr:colOff>0</xdr:colOff>
      <xdr:row>6</xdr:row>
      <xdr:rowOff>1578610</xdr:rowOff>
    </xdr:to>
    <xdr:pic>
      <xdr:nvPicPr>
        <xdr:cNvPr id="5" name="图片 4"/>
        <xdr:cNvPicPr>
          <a:picLocks noChangeAspect="1"/>
        </xdr:cNvPicPr>
      </xdr:nvPicPr>
      <xdr:blipFill>
        <a:blip r:embed="rId3"/>
        <a:stretch>
          <a:fillRect/>
        </a:stretch>
      </xdr:blipFill>
      <xdr:spPr>
        <a:xfrm>
          <a:off x="2048510" y="7527925"/>
          <a:ext cx="2430780" cy="1276985"/>
        </a:xfrm>
        <a:prstGeom prst="rect">
          <a:avLst/>
        </a:prstGeom>
        <a:noFill/>
        <a:ln w="9525">
          <a:noFill/>
        </a:ln>
      </xdr:spPr>
    </xdr:pic>
    <xdr:clientData/>
  </xdr:twoCellAnchor>
  <xdr:twoCellAnchor editAs="oneCell">
    <xdr:from>
      <xdr:col>2</xdr:col>
      <xdr:colOff>72390</xdr:colOff>
      <xdr:row>8</xdr:row>
      <xdr:rowOff>277495</xdr:rowOff>
    </xdr:from>
    <xdr:to>
      <xdr:col>2</xdr:col>
      <xdr:colOff>2263775</xdr:colOff>
      <xdr:row>8</xdr:row>
      <xdr:rowOff>1554480</xdr:rowOff>
    </xdr:to>
    <xdr:pic>
      <xdr:nvPicPr>
        <xdr:cNvPr id="6" name="图片 5"/>
        <xdr:cNvPicPr>
          <a:picLocks noChangeAspect="1"/>
        </xdr:cNvPicPr>
      </xdr:nvPicPr>
      <xdr:blipFill>
        <a:blip r:embed="rId3"/>
        <a:stretch>
          <a:fillRect/>
        </a:stretch>
      </xdr:blipFill>
      <xdr:spPr>
        <a:xfrm>
          <a:off x="2026920" y="11313795"/>
          <a:ext cx="2191385" cy="1276985"/>
        </a:xfrm>
        <a:prstGeom prst="rect">
          <a:avLst/>
        </a:prstGeom>
        <a:noFill/>
        <a:ln w="9525">
          <a:noFill/>
        </a:ln>
      </xdr:spPr>
    </xdr:pic>
    <xdr:clientData/>
  </xdr:twoCellAnchor>
  <xdr:twoCellAnchor editAs="oneCell">
    <xdr:from>
      <xdr:col>2</xdr:col>
      <xdr:colOff>78740</xdr:colOff>
      <xdr:row>9</xdr:row>
      <xdr:rowOff>219075</xdr:rowOff>
    </xdr:from>
    <xdr:to>
      <xdr:col>3</xdr:col>
      <xdr:colOff>0</xdr:colOff>
      <xdr:row>9</xdr:row>
      <xdr:rowOff>1659255</xdr:rowOff>
    </xdr:to>
    <xdr:pic>
      <xdr:nvPicPr>
        <xdr:cNvPr id="7" name="图片 6"/>
        <xdr:cNvPicPr>
          <a:picLocks noChangeAspect="1"/>
        </xdr:cNvPicPr>
      </xdr:nvPicPr>
      <xdr:blipFill>
        <a:blip r:embed="rId4"/>
        <a:stretch>
          <a:fillRect/>
        </a:stretch>
      </xdr:blipFill>
      <xdr:spPr>
        <a:xfrm>
          <a:off x="2033270" y="13160375"/>
          <a:ext cx="2446020" cy="1440180"/>
        </a:xfrm>
        <a:prstGeom prst="rect">
          <a:avLst/>
        </a:prstGeom>
        <a:noFill/>
        <a:ln w="9525">
          <a:noFill/>
        </a:ln>
      </xdr:spPr>
    </xdr:pic>
    <xdr:clientData/>
  </xdr:twoCellAnchor>
  <xdr:twoCellAnchor editAs="oneCell">
    <xdr:from>
      <xdr:col>2</xdr:col>
      <xdr:colOff>391795</xdr:colOff>
      <xdr:row>5</xdr:row>
      <xdr:rowOff>77470</xdr:rowOff>
    </xdr:from>
    <xdr:to>
      <xdr:col>2</xdr:col>
      <xdr:colOff>1885950</xdr:colOff>
      <xdr:row>5</xdr:row>
      <xdr:rowOff>1855470</xdr:rowOff>
    </xdr:to>
    <xdr:pic>
      <xdr:nvPicPr>
        <xdr:cNvPr id="9" name="图片 8"/>
        <xdr:cNvPicPr>
          <a:picLocks noChangeAspect="1"/>
        </xdr:cNvPicPr>
      </xdr:nvPicPr>
      <xdr:blipFill>
        <a:blip r:embed="rId5"/>
        <a:stretch>
          <a:fillRect/>
        </a:stretch>
      </xdr:blipFill>
      <xdr:spPr>
        <a:xfrm>
          <a:off x="2346325" y="5398770"/>
          <a:ext cx="1494155" cy="1778000"/>
        </a:xfrm>
        <a:prstGeom prst="rect">
          <a:avLst/>
        </a:prstGeom>
        <a:noFill/>
        <a:ln w="9525">
          <a:noFill/>
        </a:ln>
      </xdr:spPr>
    </xdr:pic>
    <xdr:clientData/>
  </xdr:twoCellAnchor>
  <xdr:twoCellAnchor editAs="oneCell">
    <xdr:from>
      <xdr:col>2</xdr:col>
      <xdr:colOff>212725</xdr:colOff>
      <xdr:row>10</xdr:row>
      <xdr:rowOff>120650</xdr:rowOff>
    </xdr:from>
    <xdr:to>
      <xdr:col>2</xdr:col>
      <xdr:colOff>2137410</xdr:colOff>
      <xdr:row>10</xdr:row>
      <xdr:rowOff>1838325</xdr:rowOff>
    </xdr:to>
    <xdr:pic>
      <xdr:nvPicPr>
        <xdr:cNvPr id="11" name="图片 10"/>
        <xdr:cNvPicPr>
          <a:picLocks noChangeAspect="1"/>
        </xdr:cNvPicPr>
      </xdr:nvPicPr>
      <xdr:blipFill>
        <a:blip r:embed="rId6"/>
        <a:stretch>
          <a:fillRect/>
        </a:stretch>
      </xdr:blipFill>
      <xdr:spPr>
        <a:xfrm>
          <a:off x="2167255" y="14966950"/>
          <a:ext cx="1924685" cy="1717675"/>
        </a:xfrm>
        <a:prstGeom prst="rect">
          <a:avLst/>
        </a:prstGeom>
        <a:noFill/>
        <a:ln w="9525">
          <a:noFill/>
        </a:ln>
      </xdr:spPr>
    </xdr:pic>
    <xdr:clientData/>
  </xdr:twoCellAnchor>
  <xdr:twoCellAnchor editAs="oneCell">
    <xdr:from>
      <xdr:col>2</xdr:col>
      <xdr:colOff>189865</xdr:colOff>
      <xdr:row>11</xdr:row>
      <xdr:rowOff>379095</xdr:rowOff>
    </xdr:from>
    <xdr:to>
      <xdr:col>2</xdr:col>
      <xdr:colOff>2248535</xdr:colOff>
      <xdr:row>11</xdr:row>
      <xdr:rowOff>1736090</xdr:rowOff>
    </xdr:to>
    <xdr:pic>
      <xdr:nvPicPr>
        <xdr:cNvPr id="12" name="图片 11"/>
        <xdr:cNvPicPr>
          <a:picLocks noChangeAspect="1"/>
        </xdr:cNvPicPr>
      </xdr:nvPicPr>
      <xdr:blipFill>
        <a:blip r:embed="rId7"/>
        <a:stretch>
          <a:fillRect/>
        </a:stretch>
      </xdr:blipFill>
      <xdr:spPr>
        <a:xfrm>
          <a:off x="2144395" y="17130395"/>
          <a:ext cx="2058670" cy="1356995"/>
        </a:xfrm>
        <a:prstGeom prst="rect">
          <a:avLst/>
        </a:prstGeom>
        <a:noFill/>
        <a:ln w="9525">
          <a:noFill/>
        </a:ln>
      </xdr:spPr>
    </xdr:pic>
    <xdr:clientData/>
  </xdr:twoCellAnchor>
  <xdr:twoCellAnchor editAs="oneCell">
    <xdr:from>
      <xdr:col>2</xdr:col>
      <xdr:colOff>391160</xdr:colOff>
      <xdr:row>12</xdr:row>
      <xdr:rowOff>41910</xdr:rowOff>
    </xdr:from>
    <xdr:to>
      <xdr:col>2</xdr:col>
      <xdr:colOff>1967865</xdr:colOff>
      <xdr:row>12</xdr:row>
      <xdr:rowOff>1871980</xdr:rowOff>
    </xdr:to>
    <xdr:pic>
      <xdr:nvPicPr>
        <xdr:cNvPr id="13" name="图片 12"/>
        <xdr:cNvPicPr>
          <a:picLocks noChangeAspect="1"/>
        </xdr:cNvPicPr>
      </xdr:nvPicPr>
      <xdr:blipFill>
        <a:blip r:embed="rId8"/>
        <a:stretch>
          <a:fillRect/>
        </a:stretch>
      </xdr:blipFill>
      <xdr:spPr>
        <a:xfrm>
          <a:off x="2345690" y="18698210"/>
          <a:ext cx="1576705" cy="1830070"/>
        </a:xfrm>
        <a:prstGeom prst="rect">
          <a:avLst/>
        </a:prstGeom>
        <a:noFill/>
        <a:ln w="9525">
          <a:noFill/>
        </a:ln>
      </xdr:spPr>
    </xdr:pic>
    <xdr:clientData/>
  </xdr:twoCellAnchor>
  <xdr:twoCellAnchor editAs="oneCell">
    <xdr:from>
      <xdr:col>2</xdr:col>
      <xdr:colOff>414655</xdr:colOff>
      <xdr:row>13</xdr:row>
      <xdr:rowOff>33020</xdr:rowOff>
    </xdr:from>
    <xdr:to>
      <xdr:col>2</xdr:col>
      <xdr:colOff>1991360</xdr:colOff>
      <xdr:row>13</xdr:row>
      <xdr:rowOff>1863090</xdr:rowOff>
    </xdr:to>
    <xdr:pic>
      <xdr:nvPicPr>
        <xdr:cNvPr id="14" name="图片 13"/>
        <xdr:cNvPicPr>
          <a:picLocks noChangeAspect="1"/>
        </xdr:cNvPicPr>
      </xdr:nvPicPr>
      <xdr:blipFill>
        <a:blip r:embed="rId8"/>
        <a:stretch>
          <a:fillRect/>
        </a:stretch>
      </xdr:blipFill>
      <xdr:spPr>
        <a:xfrm>
          <a:off x="2369185" y="20594320"/>
          <a:ext cx="1576705" cy="1830070"/>
        </a:xfrm>
        <a:prstGeom prst="rect">
          <a:avLst/>
        </a:prstGeom>
        <a:noFill/>
        <a:ln w="9525">
          <a:noFill/>
        </a:ln>
      </xdr:spPr>
    </xdr:pic>
    <xdr:clientData/>
  </xdr:twoCellAnchor>
  <xdr:twoCellAnchor editAs="oneCell">
    <xdr:from>
      <xdr:col>2</xdr:col>
      <xdr:colOff>246380</xdr:colOff>
      <xdr:row>14</xdr:row>
      <xdr:rowOff>99060</xdr:rowOff>
    </xdr:from>
    <xdr:to>
      <xdr:col>2</xdr:col>
      <xdr:colOff>2218055</xdr:colOff>
      <xdr:row>14</xdr:row>
      <xdr:rowOff>1804670</xdr:rowOff>
    </xdr:to>
    <xdr:pic>
      <xdr:nvPicPr>
        <xdr:cNvPr id="17" name="图片 16"/>
        <xdr:cNvPicPr>
          <a:picLocks noChangeAspect="1"/>
        </xdr:cNvPicPr>
      </xdr:nvPicPr>
      <xdr:blipFill>
        <a:blip r:embed="rId9"/>
        <a:stretch>
          <a:fillRect/>
        </a:stretch>
      </xdr:blipFill>
      <xdr:spPr>
        <a:xfrm>
          <a:off x="2200910" y="22565360"/>
          <a:ext cx="1971675" cy="1705610"/>
        </a:xfrm>
        <a:prstGeom prst="rect">
          <a:avLst/>
        </a:prstGeom>
        <a:noFill/>
        <a:ln w="9525">
          <a:noFill/>
        </a:ln>
      </xdr:spPr>
    </xdr:pic>
    <xdr:clientData/>
  </xdr:twoCellAnchor>
  <xdr:twoCellAnchor editAs="oneCell">
    <xdr:from>
      <xdr:col>2</xdr:col>
      <xdr:colOff>224155</xdr:colOff>
      <xdr:row>15</xdr:row>
      <xdr:rowOff>177800</xdr:rowOff>
    </xdr:from>
    <xdr:to>
      <xdr:col>2</xdr:col>
      <xdr:colOff>2157095</xdr:colOff>
      <xdr:row>15</xdr:row>
      <xdr:rowOff>1744980</xdr:rowOff>
    </xdr:to>
    <xdr:pic>
      <xdr:nvPicPr>
        <xdr:cNvPr id="18" name="图片 17"/>
        <xdr:cNvPicPr>
          <a:picLocks noChangeAspect="1"/>
        </xdr:cNvPicPr>
      </xdr:nvPicPr>
      <xdr:blipFill>
        <a:blip r:embed="rId10"/>
        <a:stretch>
          <a:fillRect/>
        </a:stretch>
      </xdr:blipFill>
      <xdr:spPr>
        <a:xfrm>
          <a:off x="2178685" y="24549100"/>
          <a:ext cx="1932940" cy="1567180"/>
        </a:xfrm>
        <a:prstGeom prst="rect">
          <a:avLst/>
        </a:prstGeom>
        <a:noFill/>
        <a:ln w="9525">
          <a:noFill/>
        </a:ln>
      </xdr:spPr>
    </xdr:pic>
    <xdr:clientData/>
  </xdr:twoCellAnchor>
  <xdr:twoCellAnchor editAs="oneCell">
    <xdr:from>
      <xdr:col>2</xdr:col>
      <xdr:colOff>414655</xdr:colOff>
      <xdr:row>16</xdr:row>
      <xdr:rowOff>29845</xdr:rowOff>
    </xdr:from>
    <xdr:to>
      <xdr:col>2</xdr:col>
      <xdr:colOff>1885315</xdr:colOff>
      <xdr:row>16</xdr:row>
      <xdr:rowOff>1888490</xdr:rowOff>
    </xdr:to>
    <xdr:pic>
      <xdr:nvPicPr>
        <xdr:cNvPr id="25" name="图片 24"/>
        <xdr:cNvPicPr>
          <a:picLocks noChangeAspect="1"/>
        </xdr:cNvPicPr>
      </xdr:nvPicPr>
      <xdr:blipFill>
        <a:blip r:embed="rId11"/>
        <a:stretch>
          <a:fillRect/>
        </a:stretch>
      </xdr:blipFill>
      <xdr:spPr>
        <a:xfrm>
          <a:off x="2369185" y="26306145"/>
          <a:ext cx="1470660" cy="1858645"/>
        </a:xfrm>
        <a:prstGeom prst="rect">
          <a:avLst/>
        </a:prstGeom>
        <a:noFill/>
        <a:ln w="9525">
          <a:noFill/>
        </a:ln>
      </xdr:spPr>
    </xdr:pic>
    <xdr:clientData/>
  </xdr:twoCellAnchor>
  <xdr:twoCellAnchor editAs="oneCell">
    <xdr:from>
      <xdr:col>2</xdr:col>
      <xdr:colOff>313055</xdr:colOff>
      <xdr:row>17</xdr:row>
      <xdr:rowOff>120650</xdr:rowOff>
    </xdr:from>
    <xdr:to>
      <xdr:col>2</xdr:col>
      <xdr:colOff>1968500</xdr:colOff>
      <xdr:row>17</xdr:row>
      <xdr:rowOff>1776095</xdr:rowOff>
    </xdr:to>
    <xdr:pic>
      <xdr:nvPicPr>
        <xdr:cNvPr id="26" name="图片 25"/>
        <xdr:cNvPicPr>
          <a:picLocks noChangeAspect="1"/>
        </xdr:cNvPicPr>
      </xdr:nvPicPr>
      <xdr:blipFill>
        <a:blip r:embed="rId12"/>
        <a:stretch>
          <a:fillRect/>
        </a:stretch>
      </xdr:blipFill>
      <xdr:spPr>
        <a:xfrm>
          <a:off x="2267585" y="28301950"/>
          <a:ext cx="1655445" cy="1655445"/>
        </a:xfrm>
        <a:prstGeom prst="rect">
          <a:avLst/>
        </a:prstGeom>
        <a:noFill/>
        <a:ln w="9525">
          <a:noFill/>
        </a:ln>
      </xdr:spPr>
    </xdr:pic>
    <xdr:clientData/>
  </xdr:twoCellAnchor>
  <xdr:twoCellAnchor editAs="oneCell">
    <xdr:from>
      <xdr:col>2</xdr:col>
      <xdr:colOff>67310</xdr:colOff>
      <xdr:row>25</xdr:row>
      <xdr:rowOff>33020</xdr:rowOff>
    </xdr:from>
    <xdr:to>
      <xdr:col>3</xdr:col>
      <xdr:colOff>0</xdr:colOff>
      <xdr:row>25</xdr:row>
      <xdr:rowOff>1842770</xdr:rowOff>
    </xdr:to>
    <xdr:pic>
      <xdr:nvPicPr>
        <xdr:cNvPr id="27" name="图片 26"/>
        <xdr:cNvPicPr>
          <a:picLocks noChangeAspect="1"/>
        </xdr:cNvPicPr>
      </xdr:nvPicPr>
      <xdr:blipFill>
        <a:blip r:embed="rId13"/>
        <a:stretch>
          <a:fillRect/>
        </a:stretch>
      </xdr:blipFill>
      <xdr:spPr>
        <a:xfrm>
          <a:off x="2021840" y="43454320"/>
          <a:ext cx="2457450" cy="1809750"/>
        </a:xfrm>
        <a:prstGeom prst="rect">
          <a:avLst/>
        </a:prstGeom>
        <a:noFill/>
        <a:ln w="9525">
          <a:noFill/>
        </a:ln>
      </xdr:spPr>
    </xdr:pic>
    <xdr:clientData/>
  </xdr:twoCellAnchor>
  <xdr:twoCellAnchor editAs="oneCell">
    <xdr:from>
      <xdr:col>2</xdr:col>
      <xdr:colOff>78740</xdr:colOff>
      <xdr:row>26</xdr:row>
      <xdr:rowOff>66040</xdr:rowOff>
    </xdr:from>
    <xdr:to>
      <xdr:col>3</xdr:col>
      <xdr:colOff>0</xdr:colOff>
      <xdr:row>26</xdr:row>
      <xdr:rowOff>1857375</xdr:rowOff>
    </xdr:to>
    <xdr:pic>
      <xdr:nvPicPr>
        <xdr:cNvPr id="29" name="图片 28"/>
        <xdr:cNvPicPr>
          <a:picLocks noChangeAspect="1"/>
        </xdr:cNvPicPr>
      </xdr:nvPicPr>
      <xdr:blipFill>
        <a:blip r:embed="rId10"/>
        <a:stretch>
          <a:fillRect/>
        </a:stretch>
      </xdr:blipFill>
      <xdr:spPr>
        <a:xfrm>
          <a:off x="2033270" y="45392340"/>
          <a:ext cx="2446020" cy="1791335"/>
        </a:xfrm>
        <a:prstGeom prst="rect">
          <a:avLst/>
        </a:prstGeom>
        <a:noFill/>
        <a:ln w="9525">
          <a:noFill/>
        </a:ln>
      </xdr:spPr>
    </xdr:pic>
    <xdr:clientData/>
  </xdr:twoCellAnchor>
  <xdr:twoCellAnchor editAs="oneCell">
    <xdr:from>
      <xdr:col>2</xdr:col>
      <xdr:colOff>133985</xdr:colOff>
      <xdr:row>23</xdr:row>
      <xdr:rowOff>321945</xdr:rowOff>
    </xdr:from>
    <xdr:to>
      <xdr:col>2</xdr:col>
      <xdr:colOff>2229485</xdr:colOff>
      <xdr:row>23</xdr:row>
      <xdr:rowOff>1631315</xdr:rowOff>
    </xdr:to>
    <xdr:pic>
      <xdr:nvPicPr>
        <xdr:cNvPr id="30" name="图片 29"/>
        <xdr:cNvPicPr>
          <a:picLocks noChangeAspect="1"/>
        </xdr:cNvPicPr>
      </xdr:nvPicPr>
      <xdr:blipFill>
        <a:blip r:embed="rId14"/>
        <a:stretch>
          <a:fillRect/>
        </a:stretch>
      </xdr:blipFill>
      <xdr:spPr>
        <a:xfrm>
          <a:off x="2088515" y="39933245"/>
          <a:ext cx="2095500" cy="1309370"/>
        </a:xfrm>
        <a:prstGeom prst="rect">
          <a:avLst/>
        </a:prstGeom>
        <a:noFill/>
        <a:ln w="9525">
          <a:noFill/>
        </a:ln>
      </xdr:spPr>
    </xdr:pic>
    <xdr:clientData/>
  </xdr:twoCellAnchor>
  <xdr:twoCellAnchor editAs="oneCell">
    <xdr:from>
      <xdr:col>2</xdr:col>
      <xdr:colOff>0</xdr:colOff>
      <xdr:row>18</xdr:row>
      <xdr:rowOff>0</xdr:rowOff>
    </xdr:from>
    <xdr:to>
      <xdr:col>2</xdr:col>
      <xdr:colOff>1762125</xdr:colOff>
      <xdr:row>18</xdr:row>
      <xdr:rowOff>1776730</xdr:rowOff>
    </xdr:to>
    <xdr:pic>
      <xdr:nvPicPr>
        <xdr:cNvPr id="35" name="图片 34"/>
        <xdr:cNvPicPr>
          <a:picLocks noChangeAspect="1"/>
        </xdr:cNvPicPr>
      </xdr:nvPicPr>
      <xdr:blipFill>
        <a:blip r:embed="rId15"/>
        <a:stretch>
          <a:fillRect/>
        </a:stretch>
      </xdr:blipFill>
      <xdr:spPr>
        <a:xfrm>
          <a:off x="1954530" y="30086300"/>
          <a:ext cx="1762125" cy="1776730"/>
        </a:xfrm>
        <a:prstGeom prst="rect">
          <a:avLst/>
        </a:prstGeom>
        <a:noFill/>
        <a:ln w="9525">
          <a:noFill/>
        </a:ln>
      </xdr:spPr>
    </xdr:pic>
    <xdr:clientData/>
  </xdr:twoCellAnchor>
  <xdr:twoCellAnchor editAs="oneCell">
    <xdr:from>
      <xdr:col>2</xdr:col>
      <xdr:colOff>101600</xdr:colOff>
      <xdr:row>24</xdr:row>
      <xdr:rowOff>356235</xdr:rowOff>
    </xdr:from>
    <xdr:to>
      <xdr:col>2</xdr:col>
      <xdr:colOff>2197100</xdr:colOff>
      <xdr:row>24</xdr:row>
      <xdr:rowOff>1665605</xdr:rowOff>
    </xdr:to>
    <xdr:pic>
      <xdr:nvPicPr>
        <xdr:cNvPr id="36" name="图片 35"/>
        <xdr:cNvPicPr>
          <a:picLocks noChangeAspect="1"/>
        </xdr:cNvPicPr>
      </xdr:nvPicPr>
      <xdr:blipFill>
        <a:blip r:embed="rId14"/>
        <a:stretch>
          <a:fillRect/>
        </a:stretch>
      </xdr:blipFill>
      <xdr:spPr>
        <a:xfrm>
          <a:off x="2056130" y="41872535"/>
          <a:ext cx="2095500" cy="1309370"/>
        </a:xfrm>
        <a:prstGeom prst="rect">
          <a:avLst/>
        </a:prstGeom>
        <a:noFill/>
        <a:ln w="9525">
          <a:noFill/>
        </a:ln>
      </xdr:spPr>
    </xdr:pic>
    <xdr:clientData/>
  </xdr:twoCellAnchor>
  <xdr:twoCellAnchor editAs="oneCell">
    <xdr:from>
      <xdr:col>2</xdr:col>
      <xdr:colOff>0</xdr:colOff>
      <xdr:row>20</xdr:row>
      <xdr:rowOff>409575</xdr:rowOff>
    </xdr:from>
    <xdr:to>
      <xdr:col>3</xdr:col>
      <xdr:colOff>0</xdr:colOff>
      <xdr:row>20</xdr:row>
      <xdr:rowOff>1438910</xdr:rowOff>
    </xdr:to>
    <xdr:pic>
      <xdr:nvPicPr>
        <xdr:cNvPr id="37" name="图片 36"/>
        <xdr:cNvPicPr>
          <a:picLocks noChangeAspect="1"/>
        </xdr:cNvPicPr>
      </xdr:nvPicPr>
      <xdr:blipFill>
        <a:blip r:embed="rId16"/>
        <a:stretch>
          <a:fillRect/>
        </a:stretch>
      </xdr:blipFill>
      <xdr:spPr>
        <a:xfrm>
          <a:off x="1954530" y="34305875"/>
          <a:ext cx="2524760" cy="1029335"/>
        </a:xfrm>
        <a:prstGeom prst="rect">
          <a:avLst/>
        </a:prstGeom>
        <a:noFill/>
        <a:ln w="9525">
          <a:noFill/>
        </a:ln>
      </xdr:spPr>
    </xdr:pic>
    <xdr:clientData/>
  </xdr:twoCellAnchor>
  <xdr:twoCellAnchor editAs="oneCell">
    <xdr:from>
      <xdr:col>2</xdr:col>
      <xdr:colOff>477520</xdr:colOff>
      <xdr:row>21</xdr:row>
      <xdr:rowOff>104775</xdr:rowOff>
    </xdr:from>
    <xdr:to>
      <xdr:col>2</xdr:col>
      <xdr:colOff>2039620</xdr:colOff>
      <xdr:row>21</xdr:row>
      <xdr:rowOff>1791970</xdr:rowOff>
    </xdr:to>
    <xdr:pic>
      <xdr:nvPicPr>
        <xdr:cNvPr id="39" name="图片 38"/>
        <xdr:cNvPicPr>
          <a:picLocks noChangeAspect="1"/>
        </xdr:cNvPicPr>
      </xdr:nvPicPr>
      <xdr:blipFill>
        <a:blip r:embed="rId17"/>
        <a:stretch>
          <a:fillRect/>
        </a:stretch>
      </xdr:blipFill>
      <xdr:spPr>
        <a:xfrm>
          <a:off x="2432050" y="35906075"/>
          <a:ext cx="1562100" cy="1687195"/>
        </a:xfrm>
        <a:prstGeom prst="rect">
          <a:avLst/>
        </a:prstGeom>
        <a:noFill/>
        <a:ln w="9525">
          <a:noFill/>
        </a:ln>
      </xdr:spPr>
    </xdr:pic>
    <xdr:clientData/>
  </xdr:twoCellAnchor>
  <xdr:twoCellAnchor editAs="oneCell">
    <xdr:from>
      <xdr:col>2</xdr:col>
      <xdr:colOff>125095</xdr:colOff>
      <xdr:row>19</xdr:row>
      <xdr:rowOff>142875</xdr:rowOff>
    </xdr:from>
    <xdr:to>
      <xdr:col>2</xdr:col>
      <xdr:colOff>2136775</xdr:colOff>
      <xdr:row>19</xdr:row>
      <xdr:rowOff>1793240</xdr:rowOff>
    </xdr:to>
    <xdr:pic>
      <xdr:nvPicPr>
        <xdr:cNvPr id="41" name="图片 40"/>
        <xdr:cNvPicPr>
          <a:picLocks noChangeAspect="1"/>
        </xdr:cNvPicPr>
      </xdr:nvPicPr>
      <xdr:blipFill>
        <a:blip r:embed="rId18"/>
        <a:stretch>
          <a:fillRect/>
        </a:stretch>
      </xdr:blipFill>
      <xdr:spPr>
        <a:xfrm>
          <a:off x="2079625" y="32134175"/>
          <a:ext cx="2011680" cy="1650365"/>
        </a:xfrm>
        <a:prstGeom prst="rect">
          <a:avLst/>
        </a:prstGeom>
        <a:noFill/>
        <a:ln w="9525">
          <a:noFill/>
        </a:ln>
      </xdr:spPr>
    </xdr:pic>
    <xdr:clientData/>
  </xdr:twoCellAnchor>
  <xdr:twoCellAnchor editAs="oneCell">
    <xdr:from>
      <xdr:col>2</xdr:col>
      <xdr:colOff>125095</xdr:colOff>
      <xdr:row>27</xdr:row>
      <xdr:rowOff>381000</xdr:rowOff>
    </xdr:from>
    <xdr:to>
      <xdr:col>3</xdr:col>
      <xdr:colOff>0</xdr:colOff>
      <xdr:row>27</xdr:row>
      <xdr:rowOff>1619885</xdr:rowOff>
    </xdr:to>
    <xdr:pic>
      <xdr:nvPicPr>
        <xdr:cNvPr id="42" name="图片 41"/>
        <xdr:cNvPicPr>
          <a:picLocks noChangeAspect="1"/>
        </xdr:cNvPicPr>
      </xdr:nvPicPr>
      <xdr:blipFill>
        <a:blip r:embed="rId19"/>
        <a:stretch>
          <a:fillRect/>
        </a:stretch>
      </xdr:blipFill>
      <xdr:spPr>
        <a:xfrm>
          <a:off x="2079625" y="47612300"/>
          <a:ext cx="2399665" cy="1238885"/>
        </a:xfrm>
        <a:prstGeom prst="rect">
          <a:avLst/>
        </a:prstGeom>
        <a:noFill/>
        <a:ln w="9525">
          <a:noFill/>
        </a:ln>
      </xdr:spPr>
    </xdr:pic>
    <xdr:clientData/>
  </xdr:twoCellAnchor>
  <xdr:twoCellAnchor editAs="oneCell">
    <xdr:from>
      <xdr:col>2</xdr:col>
      <xdr:colOff>77470</xdr:colOff>
      <xdr:row>28</xdr:row>
      <xdr:rowOff>352425</xdr:rowOff>
    </xdr:from>
    <xdr:to>
      <xdr:col>3</xdr:col>
      <xdr:colOff>0</xdr:colOff>
      <xdr:row>28</xdr:row>
      <xdr:rowOff>1645285</xdr:rowOff>
    </xdr:to>
    <xdr:pic>
      <xdr:nvPicPr>
        <xdr:cNvPr id="43" name="图片 42"/>
        <xdr:cNvPicPr>
          <a:picLocks noChangeAspect="1"/>
        </xdr:cNvPicPr>
      </xdr:nvPicPr>
      <xdr:blipFill>
        <a:blip r:embed="rId19"/>
        <a:stretch>
          <a:fillRect/>
        </a:stretch>
      </xdr:blipFill>
      <xdr:spPr>
        <a:xfrm>
          <a:off x="2032000" y="49488725"/>
          <a:ext cx="2447290" cy="1292860"/>
        </a:xfrm>
        <a:prstGeom prst="rect">
          <a:avLst/>
        </a:prstGeom>
        <a:noFill/>
        <a:ln w="9525">
          <a:noFill/>
        </a:ln>
      </xdr:spPr>
    </xdr:pic>
    <xdr:clientData/>
  </xdr:twoCellAnchor>
  <xdr:twoCellAnchor editAs="oneCell">
    <xdr:from>
      <xdr:col>2</xdr:col>
      <xdr:colOff>440690</xdr:colOff>
      <xdr:row>29</xdr:row>
      <xdr:rowOff>70485</xdr:rowOff>
    </xdr:from>
    <xdr:to>
      <xdr:col>2</xdr:col>
      <xdr:colOff>2127250</xdr:colOff>
      <xdr:row>29</xdr:row>
      <xdr:rowOff>1797685</xdr:rowOff>
    </xdr:to>
    <xdr:pic>
      <xdr:nvPicPr>
        <xdr:cNvPr id="44" name="图片 43"/>
        <xdr:cNvPicPr>
          <a:picLocks noChangeAspect="1"/>
        </xdr:cNvPicPr>
      </xdr:nvPicPr>
      <xdr:blipFill>
        <a:blip r:embed="rId20"/>
        <a:stretch>
          <a:fillRect/>
        </a:stretch>
      </xdr:blipFill>
      <xdr:spPr>
        <a:xfrm>
          <a:off x="2395220" y="51111785"/>
          <a:ext cx="1686560" cy="1727200"/>
        </a:xfrm>
        <a:prstGeom prst="rect">
          <a:avLst/>
        </a:prstGeom>
        <a:noFill/>
        <a:ln w="9525">
          <a:noFill/>
        </a:ln>
      </xdr:spPr>
    </xdr:pic>
    <xdr:clientData/>
  </xdr:twoCellAnchor>
  <xdr:twoCellAnchor editAs="oneCell">
    <xdr:from>
      <xdr:col>2</xdr:col>
      <xdr:colOff>77470</xdr:colOff>
      <xdr:row>31</xdr:row>
      <xdr:rowOff>475615</xdr:rowOff>
    </xdr:from>
    <xdr:to>
      <xdr:col>3</xdr:col>
      <xdr:colOff>0</xdr:colOff>
      <xdr:row>31</xdr:row>
      <xdr:rowOff>1424305</xdr:rowOff>
    </xdr:to>
    <xdr:pic>
      <xdr:nvPicPr>
        <xdr:cNvPr id="45" name="图片 44"/>
        <xdr:cNvPicPr>
          <a:picLocks noChangeAspect="1"/>
        </xdr:cNvPicPr>
      </xdr:nvPicPr>
      <xdr:blipFill>
        <a:blip r:embed="rId21"/>
        <a:stretch>
          <a:fillRect/>
        </a:stretch>
      </xdr:blipFill>
      <xdr:spPr>
        <a:xfrm>
          <a:off x="2032000" y="55326915"/>
          <a:ext cx="2447290" cy="948690"/>
        </a:xfrm>
        <a:prstGeom prst="rect">
          <a:avLst/>
        </a:prstGeom>
        <a:noFill/>
        <a:ln w="9525">
          <a:noFill/>
        </a:ln>
      </xdr:spPr>
    </xdr:pic>
    <xdr:clientData/>
  </xdr:twoCellAnchor>
  <xdr:twoCellAnchor editAs="oneCell">
    <xdr:from>
      <xdr:col>2</xdr:col>
      <xdr:colOff>125095</xdr:colOff>
      <xdr:row>32</xdr:row>
      <xdr:rowOff>457200</xdr:rowOff>
    </xdr:from>
    <xdr:to>
      <xdr:col>3</xdr:col>
      <xdr:colOff>0</xdr:colOff>
      <xdr:row>32</xdr:row>
      <xdr:rowOff>1393190</xdr:rowOff>
    </xdr:to>
    <xdr:pic>
      <xdr:nvPicPr>
        <xdr:cNvPr id="46" name="图片 45"/>
        <xdr:cNvPicPr>
          <a:picLocks noChangeAspect="1"/>
        </xdr:cNvPicPr>
      </xdr:nvPicPr>
      <xdr:blipFill>
        <a:blip r:embed="rId22"/>
        <a:stretch>
          <a:fillRect/>
        </a:stretch>
      </xdr:blipFill>
      <xdr:spPr>
        <a:xfrm>
          <a:off x="2079625" y="57213500"/>
          <a:ext cx="2399665" cy="935990"/>
        </a:xfrm>
        <a:prstGeom prst="rect">
          <a:avLst/>
        </a:prstGeom>
        <a:noFill/>
        <a:ln w="9525">
          <a:noFill/>
        </a:ln>
      </xdr:spPr>
    </xdr:pic>
    <xdr:clientData/>
  </xdr:twoCellAnchor>
  <xdr:twoCellAnchor editAs="oneCell">
    <xdr:from>
      <xdr:col>2</xdr:col>
      <xdr:colOff>106045</xdr:colOff>
      <xdr:row>33</xdr:row>
      <xdr:rowOff>447675</xdr:rowOff>
    </xdr:from>
    <xdr:to>
      <xdr:col>3</xdr:col>
      <xdr:colOff>0</xdr:colOff>
      <xdr:row>33</xdr:row>
      <xdr:rowOff>1515110</xdr:rowOff>
    </xdr:to>
    <xdr:pic>
      <xdr:nvPicPr>
        <xdr:cNvPr id="47" name="图片 46"/>
        <xdr:cNvPicPr>
          <a:picLocks noChangeAspect="1"/>
        </xdr:cNvPicPr>
      </xdr:nvPicPr>
      <xdr:blipFill>
        <a:blip r:embed="rId23"/>
        <a:stretch>
          <a:fillRect/>
        </a:stretch>
      </xdr:blipFill>
      <xdr:spPr>
        <a:xfrm>
          <a:off x="2060575" y="59108975"/>
          <a:ext cx="2418715" cy="1067435"/>
        </a:xfrm>
        <a:prstGeom prst="rect">
          <a:avLst/>
        </a:prstGeom>
        <a:noFill/>
        <a:ln w="9525">
          <a:noFill/>
        </a:ln>
      </xdr:spPr>
    </xdr:pic>
    <xdr:clientData/>
  </xdr:twoCellAnchor>
  <xdr:twoCellAnchor editAs="oneCell">
    <xdr:from>
      <xdr:col>2</xdr:col>
      <xdr:colOff>39370</xdr:colOff>
      <xdr:row>34</xdr:row>
      <xdr:rowOff>571500</xdr:rowOff>
    </xdr:from>
    <xdr:to>
      <xdr:col>3</xdr:col>
      <xdr:colOff>0</xdr:colOff>
      <xdr:row>34</xdr:row>
      <xdr:rowOff>1381125</xdr:rowOff>
    </xdr:to>
    <xdr:pic>
      <xdr:nvPicPr>
        <xdr:cNvPr id="49" name="图片 48"/>
        <xdr:cNvPicPr>
          <a:picLocks noChangeAspect="1"/>
        </xdr:cNvPicPr>
      </xdr:nvPicPr>
      <xdr:blipFill>
        <a:blip r:embed="rId24"/>
        <a:stretch>
          <a:fillRect/>
        </a:stretch>
      </xdr:blipFill>
      <xdr:spPr>
        <a:xfrm>
          <a:off x="1993900" y="61137800"/>
          <a:ext cx="2485390" cy="809625"/>
        </a:xfrm>
        <a:prstGeom prst="rect">
          <a:avLst/>
        </a:prstGeom>
        <a:noFill/>
        <a:ln w="9525">
          <a:noFill/>
        </a:ln>
      </xdr:spPr>
    </xdr:pic>
    <xdr:clientData/>
  </xdr:twoCellAnchor>
  <xdr:twoCellAnchor editAs="oneCell">
    <xdr:from>
      <xdr:col>2</xdr:col>
      <xdr:colOff>639445</xdr:colOff>
      <xdr:row>35</xdr:row>
      <xdr:rowOff>28575</xdr:rowOff>
    </xdr:from>
    <xdr:to>
      <xdr:col>2</xdr:col>
      <xdr:colOff>1820545</xdr:colOff>
      <xdr:row>35</xdr:row>
      <xdr:rowOff>1861820</xdr:rowOff>
    </xdr:to>
    <xdr:pic>
      <xdr:nvPicPr>
        <xdr:cNvPr id="50" name="图片 49"/>
        <xdr:cNvPicPr>
          <a:picLocks noChangeAspect="1"/>
        </xdr:cNvPicPr>
      </xdr:nvPicPr>
      <xdr:blipFill>
        <a:blip r:embed="rId25"/>
        <a:srcRect b="32247"/>
        <a:stretch>
          <a:fillRect/>
        </a:stretch>
      </xdr:blipFill>
      <xdr:spPr>
        <a:xfrm>
          <a:off x="2593975" y="62499875"/>
          <a:ext cx="1181100" cy="1833245"/>
        </a:xfrm>
        <a:prstGeom prst="rect">
          <a:avLst/>
        </a:prstGeom>
        <a:noFill/>
        <a:ln w="9525">
          <a:noFill/>
        </a:ln>
      </xdr:spPr>
    </xdr:pic>
    <xdr:clientData/>
  </xdr:twoCellAnchor>
  <xdr:twoCellAnchor editAs="oneCell">
    <xdr:from>
      <xdr:col>2</xdr:col>
      <xdr:colOff>39370</xdr:colOff>
      <xdr:row>36</xdr:row>
      <xdr:rowOff>190500</xdr:rowOff>
    </xdr:from>
    <xdr:to>
      <xdr:col>3</xdr:col>
      <xdr:colOff>0</xdr:colOff>
      <xdr:row>36</xdr:row>
      <xdr:rowOff>1183640</xdr:rowOff>
    </xdr:to>
    <xdr:pic>
      <xdr:nvPicPr>
        <xdr:cNvPr id="51" name="图片 50"/>
        <xdr:cNvPicPr>
          <a:picLocks noChangeAspect="1"/>
        </xdr:cNvPicPr>
      </xdr:nvPicPr>
      <xdr:blipFill>
        <a:blip r:embed="rId26"/>
        <a:stretch>
          <a:fillRect/>
        </a:stretch>
      </xdr:blipFill>
      <xdr:spPr>
        <a:xfrm>
          <a:off x="1993900" y="64566800"/>
          <a:ext cx="2485390" cy="993140"/>
        </a:xfrm>
        <a:prstGeom prst="rect">
          <a:avLst/>
        </a:prstGeom>
        <a:noFill/>
        <a:ln w="9525">
          <a:noFill/>
        </a:ln>
      </xdr:spPr>
    </xdr:pic>
    <xdr:clientData/>
  </xdr:twoCellAnchor>
  <xdr:twoCellAnchor editAs="oneCell">
    <xdr:from>
      <xdr:col>2</xdr:col>
      <xdr:colOff>439420</xdr:colOff>
      <xdr:row>22</xdr:row>
      <xdr:rowOff>95250</xdr:rowOff>
    </xdr:from>
    <xdr:to>
      <xdr:col>2</xdr:col>
      <xdr:colOff>2009775</xdr:colOff>
      <xdr:row>22</xdr:row>
      <xdr:rowOff>1798955</xdr:rowOff>
    </xdr:to>
    <xdr:pic>
      <xdr:nvPicPr>
        <xdr:cNvPr id="52" name="图片 51"/>
        <xdr:cNvPicPr>
          <a:picLocks noChangeAspect="1"/>
        </xdr:cNvPicPr>
      </xdr:nvPicPr>
      <xdr:blipFill>
        <a:blip r:embed="rId27"/>
        <a:stretch>
          <a:fillRect/>
        </a:stretch>
      </xdr:blipFill>
      <xdr:spPr>
        <a:xfrm>
          <a:off x="2393950" y="37801550"/>
          <a:ext cx="1570355" cy="1703705"/>
        </a:xfrm>
        <a:prstGeom prst="rect">
          <a:avLst/>
        </a:prstGeom>
        <a:noFill/>
        <a:ln w="9525">
          <a:noFill/>
        </a:ln>
      </xdr:spPr>
    </xdr:pic>
    <xdr:clientData/>
  </xdr:twoCellAnchor>
  <xdr:twoCellAnchor editAs="oneCell">
    <xdr:from>
      <xdr:col>0</xdr:col>
      <xdr:colOff>9525</xdr:colOff>
      <xdr:row>39</xdr:row>
      <xdr:rowOff>368300</xdr:rowOff>
    </xdr:from>
    <xdr:to>
      <xdr:col>10</xdr:col>
      <xdr:colOff>0</xdr:colOff>
      <xdr:row>46</xdr:row>
      <xdr:rowOff>678815</xdr:rowOff>
    </xdr:to>
    <xdr:pic>
      <xdr:nvPicPr>
        <xdr:cNvPr id="8" name="图片 7" descr="1_00"/>
        <xdr:cNvPicPr>
          <a:picLocks noChangeAspect="1"/>
        </xdr:cNvPicPr>
      </xdr:nvPicPr>
      <xdr:blipFill>
        <a:blip r:embed="rId28"/>
        <a:srcRect l="9950" t="1317" r="10344" b="1317"/>
        <a:stretch>
          <a:fillRect/>
        </a:stretch>
      </xdr:blipFill>
      <xdr:spPr>
        <a:xfrm>
          <a:off x="9525" y="68300600"/>
          <a:ext cx="13953490" cy="12121515"/>
        </a:xfrm>
        <a:prstGeom prst="rect">
          <a:avLst/>
        </a:prstGeom>
      </xdr:spPr>
    </xdr:pic>
    <xdr:clientData/>
  </xdr:twoCellAnchor>
  <xdr:twoCellAnchor editAs="oneCell">
    <xdr:from>
      <xdr:col>2</xdr:col>
      <xdr:colOff>459740</xdr:colOff>
      <xdr:row>30</xdr:row>
      <xdr:rowOff>111125</xdr:rowOff>
    </xdr:from>
    <xdr:to>
      <xdr:col>2</xdr:col>
      <xdr:colOff>2146300</xdr:colOff>
      <xdr:row>30</xdr:row>
      <xdr:rowOff>1838325</xdr:rowOff>
    </xdr:to>
    <xdr:pic>
      <xdr:nvPicPr>
        <xdr:cNvPr id="10" name="图片 9"/>
        <xdr:cNvPicPr>
          <a:picLocks noChangeAspect="1"/>
        </xdr:cNvPicPr>
      </xdr:nvPicPr>
      <xdr:blipFill>
        <a:blip r:embed="rId20"/>
        <a:stretch>
          <a:fillRect/>
        </a:stretch>
      </xdr:blipFill>
      <xdr:spPr>
        <a:xfrm>
          <a:off x="2414270" y="53057425"/>
          <a:ext cx="1686560" cy="172720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24320;&#21457;&#21306;&#36319;&#36394;&#39033;&#30446;\6&#26465;&#36335;4&#20010;&#32511;&#21270;&#65288;&#36319;&#36394;&#65289;\&#32467;&#31639;\&#36195;&#27743;&#36335;&#19996;&#24310;(&#19996;&#29615;&#36335;&#65293;&#23784;&#23883;&#23665;&#36335;)\&#36195;&#27743;&#36335;&#19996;&#24310;&#24037;&#31243;&#32467;&#31639;&#20070;&#21450;&#23457;&#26680;&#21333;&#65288;&#23457;&#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24320;&#21457;&#21306;&#36319;&#36394;&#39033;&#30446;\6&#26465;&#36335;4&#20010;&#32511;&#21270;&#65288;&#36319;&#36394;&#65289;\&#32467;&#31639;\&#20116;&#21488;&#23665;&#36335;(&#36195;&#27743;&#36335;-&#22025;&#38517;&#27743;&#36335;)\&#20116;&#21488;&#23665;&#36335;&#24037;&#31243;(900&#31859;&#22806;)&#32467;&#31639;(&#23457;)\&#20116;&#21488;&#23665;&#36335;(900&#31859;&#22806;)&#32467;&#31639;&#20070;&#21450;&#23457;&#26680;&#21333;(&#2345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24320;&#21457;&#21306;&#36319;&#36394;&#39033;&#30446;\6&#26465;&#36335;4&#20010;&#32511;&#21270;&#65288;&#36319;&#36394;&#65289;\&#32467;&#31639;\&#35199;&#28526;&#27827;&#26725;&#21450;&#20116;&#21488;&#23665;&#36335;&#21335;&#24310;\&#20116;&#21488;&#23665;&#36335;&#21335;&#24310;&#21450;&#35199;&#28526;&#27827;&#26725;&#32467;&#31639;&#20070;&#21450;&#23457;&#26680;&#2133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24320;&#21457;&#21306;&#36319;&#36394;&#39033;&#30446;\6&#26465;&#36335;4&#20010;&#32511;&#21270;&#65288;&#36319;&#36394;&#65289;\&#32467;&#31639;\&#35199;&#28526;&#27827;&#26725;&#21450;&#20116;&#21488;&#23665;&#36335;&#21335;&#24310;\&#20116;&#21488;&#23665;&#36335;&#21335;&#24310;&#21450;&#35199;&#28526;&#27827;&#26725;&#32467;&#31639;&#20070;&#21450;&#23457;&#26680;&#21333;%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36719;&#20214;&#23433;&#35013;\&#24494;&#20449;\WeChat%20Files\wxid_e771v7ixxy9012\FileStorage\File\2022-06\&#31435;&#20449;&#23457;&#35745;\1&#12289;2014&#24180;&#24230;-2015&#24180;&#24230;&#23457;&#35745;&#39033;&#30446;\33&#12289;&#26032;&#22025;&#28304;5#&#12289;6#&#27004;&#32467;&#31639;\11&#12289;&#32467;&#31639;&#27719;&#24635;\1&#12289;&#26032;&#22025;&#28304;5#&#32467;&#31639;&#27719;&#24635;\&#31435;&#24503;&#29031;&#26126;&#29992;&#22320;&#24179;&#25972;&#12289;&#22635;&#22303;&#24037;&#31243;&#32467;&#31639;&#65288;&#21547;&#35745;&#31639;&#24335;&#6528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36719;&#20214;&#23433;&#35013;\&#24494;&#20449;\WeChat%20Files\wxid_e771v7ixxy9012\FileStorage\File\2022-06\&#31435;&#20449;&#23457;&#35745;\1&#12289;2014&#24180;&#24230;-2015&#24180;&#24230;&#23457;&#35745;&#39033;&#30446;\33&#12289;&#26032;&#22025;&#28304;5#&#12289;6#&#27004;&#32467;&#31639;\11&#12289;&#32467;&#31639;&#27719;&#24635;\1&#12289;&#26032;&#22025;&#28304;5#&#32467;&#31639;&#27719;&#24635;\sheet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结算报告封面"/>
      <sheetName val="核定表"/>
      <sheetName val="封面"/>
      <sheetName val="总价表 "/>
      <sheetName val="道路"/>
      <sheetName val="跃进河板涵"/>
      <sheetName val="中心河板涵"/>
      <sheetName val="雨水管道"/>
      <sheetName val="土方"/>
      <sheetName val="措施项目（道路）"/>
      <sheetName val="措施项目（跃进河板涵）"/>
      <sheetName val="措施项目（中心河板涵）"/>
      <sheetName val="措施项目（雨水管道）"/>
      <sheetName val="措施项目（土方）"/>
      <sheetName val="分部（道路）"/>
      <sheetName val="分部（跃进河板涵）"/>
      <sheetName val="分部（中心河板涵）"/>
      <sheetName val="分部（雨水管道）"/>
      <sheetName val="分部（土方）"/>
      <sheetName val="沥青厚度扣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总价表"/>
      <sheetName val="沥青厚度扣款"/>
      <sheetName val="道路"/>
      <sheetName val="潮北河板涵"/>
      <sheetName val="新东河板涵"/>
      <sheetName val="中圩河板涵"/>
      <sheetName val="潮中河板涵"/>
      <sheetName val="新村河板涵"/>
      <sheetName val="潮南河板涵"/>
      <sheetName val="雨水管道"/>
      <sheetName val="土方"/>
      <sheetName val="材差 "/>
      <sheetName val="道路 (人工费调整)"/>
      <sheetName val="措施项目（道路）"/>
      <sheetName val="措施项目（潮北河板涵）"/>
      <sheetName val="措施项目（新东河板涵）"/>
      <sheetName val="措施项目（中圩河板涵）"/>
      <sheetName val="措施项目（潮中河板涵）"/>
      <sheetName val="措施项目（新村河板涵）"/>
      <sheetName val="措施项目（潮南河板涵）"/>
      <sheetName val="措施项目（雨水管道）"/>
      <sheetName val="措施项目（土方）"/>
      <sheetName val="分部（道路）"/>
      <sheetName val="分部（潮北河板涵）"/>
      <sheetName val="分部（新东河板涵）"/>
      <sheetName val="分部（中圩河板涵）"/>
      <sheetName val="分部（潮中河板涵）"/>
      <sheetName val="分部（新村河板涵）"/>
      <sheetName val="分部（潮南河板涵）"/>
      <sheetName val="分部（雨水管道）"/>
      <sheetName val="分部（土方）"/>
      <sheetName val="材差调整"/>
      <sheetName val="材料价格平均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结算报告封面"/>
      <sheetName val="核定表"/>
      <sheetName val="封面"/>
      <sheetName val="总价表"/>
      <sheetName val="桥梁"/>
      <sheetName val="路"/>
      <sheetName val="雨水"/>
      <sheetName val="措施项目（桥）"/>
      <sheetName val="措施项目（路）"/>
      <sheetName val="措施项目（雨水）"/>
      <sheetName val="桥梁清单费"/>
      <sheetName val="道路清单费"/>
      <sheetName val="雨水管道清单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结算报告封面"/>
      <sheetName val="核定表"/>
      <sheetName val="封面"/>
      <sheetName val="总价表"/>
      <sheetName val="桥梁"/>
      <sheetName val="路"/>
      <sheetName val="雨水"/>
      <sheetName val="材差"/>
      <sheetName val="桥梁 (人工费调整)"/>
      <sheetName val="道路 (人工费调整)"/>
      <sheetName val="措施项目（桥）"/>
      <sheetName val="措施项目（路）"/>
      <sheetName val="措施项目（雨水）"/>
      <sheetName val="桥梁清单费"/>
      <sheetName val="道路清单费"/>
      <sheetName val="雨水管道清单费"/>
      <sheetName val="材差调整"/>
      <sheetName val="材料平均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结算报告封面"/>
      <sheetName val="汇总表"/>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C16" sqref="C16:I17"/>
    </sheetView>
  </sheetViews>
  <sheetFormatPr defaultColWidth="11" defaultRowHeight="13.5" customHeight="1"/>
  <cols>
    <col min="1" max="1" width="4.5" style="37" customWidth="1"/>
    <col min="2" max="2" width="13.5" style="37" customWidth="1"/>
    <col min="3" max="3" width="8.7" style="37" customWidth="1"/>
    <col min="4" max="6" width="6.2" style="37" customWidth="1"/>
    <col min="7" max="7" width="10" style="37" customWidth="1"/>
    <col min="8" max="9" width="6.2" style="37" customWidth="1"/>
    <col min="10" max="10" width="9.2" style="37" customWidth="1"/>
    <col min="11" max="11" width="1.2" style="37" customWidth="1"/>
    <col min="12" max="16384" width="11" style="37"/>
  </cols>
  <sheetData>
    <row r="1" ht="12.75" customHeight="1" spans="1:1">
      <c r="A1" s="38"/>
    </row>
    <row r="3" ht="32.25" customHeight="1" spans="2:10">
      <c r="B3" s="39" t="s">
        <v>0</v>
      </c>
      <c r="C3" s="39"/>
      <c r="D3" s="39"/>
      <c r="E3" s="39"/>
      <c r="F3" s="39"/>
      <c r="G3" s="39"/>
      <c r="H3" s="39"/>
      <c r="I3" s="39"/>
      <c r="J3" s="39"/>
    </row>
    <row r="4" ht="27" customHeight="1"/>
    <row r="5" ht="20.25" customHeight="1" spans="2:4">
      <c r="B5" s="40"/>
      <c r="C5" s="40"/>
      <c r="D5" s="41"/>
    </row>
    <row r="6" ht="45" customHeight="1" spans="2:9">
      <c r="B6" s="42" t="s">
        <v>1</v>
      </c>
      <c r="C6" s="43" t="s">
        <v>2</v>
      </c>
      <c r="D6" s="43"/>
      <c r="E6" s="43"/>
      <c r="F6" s="43"/>
      <c r="G6" s="43"/>
      <c r="H6" s="43"/>
      <c r="I6" s="43"/>
    </row>
    <row r="7" ht="7.5" customHeight="1" spans="2:10">
      <c r="B7" s="44"/>
      <c r="C7" s="44"/>
      <c r="D7" s="42"/>
      <c r="E7" s="42"/>
      <c r="F7" s="42"/>
      <c r="G7" s="42"/>
      <c r="H7" s="42"/>
      <c r="I7" s="42"/>
      <c r="J7" s="42"/>
    </row>
    <row r="8" ht="45" customHeight="1" spans="2:9">
      <c r="B8" s="42" t="s">
        <v>3</v>
      </c>
      <c r="C8" s="43" t="s">
        <v>4</v>
      </c>
      <c r="D8" s="43"/>
      <c r="E8" s="43"/>
      <c r="F8" s="43"/>
      <c r="G8" s="43"/>
      <c r="H8" s="43"/>
      <c r="I8" s="43"/>
    </row>
    <row r="9" ht="7.5" customHeight="1" spans="2:10">
      <c r="B9" s="44"/>
      <c r="C9" s="44"/>
      <c r="D9" s="44"/>
      <c r="E9" s="44"/>
      <c r="F9" s="44"/>
      <c r="G9" s="44"/>
      <c r="H9" s="44"/>
      <c r="I9" s="44"/>
      <c r="J9" s="44"/>
    </row>
    <row r="10" ht="45" customHeight="1" spans="2:9">
      <c r="B10" s="42" t="s">
        <v>5</v>
      </c>
      <c r="C10" s="42"/>
      <c r="D10" s="45">
        <f>'工程量清单-家具'!I38</f>
        <v>0</v>
      </c>
      <c r="E10" s="45"/>
      <c r="F10" s="45"/>
      <c r="G10" s="45"/>
      <c r="H10" s="45"/>
      <c r="I10" s="45"/>
    </row>
    <row r="11" ht="7.5" customHeight="1" spans="2:10">
      <c r="B11" s="44"/>
      <c r="C11" s="44"/>
      <c r="D11" s="42"/>
      <c r="E11" s="44"/>
      <c r="F11" s="44"/>
      <c r="G11" s="44"/>
      <c r="H11" s="44"/>
      <c r="I11" s="44"/>
      <c r="J11" s="44"/>
    </row>
    <row r="12" ht="58.5" customHeight="1" spans="2:10">
      <c r="B12" s="44"/>
      <c r="C12" s="44"/>
      <c r="D12" s="44"/>
      <c r="E12" s="44"/>
      <c r="F12" s="44"/>
      <c r="G12" s="44"/>
      <c r="H12" s="44"/>
      <c r="I12" s="44"/>
      <c r="J12" s="44"/>
    </row>
    <row r="13" ht="45" customHeight="1" spans="2:9">
      <c r="B13" s="42" t="s">
        <v>6</v>
      </c>
      <c r="C13" s="43"/>
      <c r="D13" s="43"/>
      <c r="E13" s="43"/>
      <c r="F13" s="43"/>
      <c r="G13" s="43"/>
      <c r="H13" s="43"/>
      <c r="I13" s="43"/>
    </row>
    <row r="14" ht="18.75" customHeight="1" spans="2:10">
      <c r="B14" s="46"/>
      <c r="C14" s="46"/>
      <c r="D14" s="47" t="s">
        <v>7</v>
      </c>
      <c r="E14" s="47"/>
      <c r="F14" s="47"/>
      <c r="G14" s="47"/>
      <c r="H14" s="47"/>
      <c r="I14" s="47"/>
      <c r="J14" s="47"/>
    </row>
    <row r="15" customHeight="1" spans="2:10">
      <c r="B15" s="44"/>
      <c r="C15" s="44"/>
      <c r="D15" s="44"/>
      <c r="E15" s="44"/>
      <c r="F15" s="44"/>
      <c r="G15" s="44"/>
      <c r="H15" s="44"/>
      <c r="I15" s="44"/>
      <c r="J15" s="44"/>
    </row>
    <row r="16" ht="22.5" customHeight="1" spans="2:9">
      <c r="B16" s="42" t="s">
        <v>8</v>
      </c>
      <c r="C16" s="43"/>
      <c r="D16" s="43"/>
      <c r="E16" s="43"/>
      <c r="F16" s="43"/>
      <c r="G16" s="43"/>
      <c r="H16" s="43"/>
      <c r="I16" s="43"/>
    </row>
    <row r="17" ht="22.5" customHeight="1" spans="2:9">
      <c r="B17" s="42" t="s">
        <v>9</v>
      </c>
      <c r="C17" s="43"/>
      <c r="D17" s="43"/>
      <c r="E17" s="43"/>
      <c r="F17" s="43"/>
      <c r="G17" s="43"/>
      <c r="H17" s="43"/>
      <c r="I17" s="43"/>
    </row>
    <row r="18" ht="18.75" customHeight="1" spans="2:10">
      <c r="B18" s="44"/>
      <c r="C18" s="44"/>
      <c r="D18" s="47" t="s">
        <v>10</v>
      </c>
      <c r="E18" s="47"/>
      <c r="F18" s="47"/>
      <c r="G18" s="47"/>
      <c r="H18" s="47"/>
      <c r="I18" s="47"/>
      <c r="J18" s="47"/>
    </row>
    <row r="19" customHeight="1" spans="2:10">
      <c r="B19" s="44"/>
      <c r="C19" s="44"/>
      <c r="D19" s="44"/>
      <c r="E19" s="44"/>
      <c r="F19" s="44"/>
      <c r="G19" s="44"/>
      <c r="H19" s="44"/>
      <c r="I19" s="44"/>
      <c r="J19" s="44"/>
    </row>
    <row r="20" ht="62.25" customHeight="1" spans="2:10">
      <c r="B20" s="42" t="s">
        <v>11</v>
      </c>
      <c r="C20" s="48"/>
      <c r="D20" s="49"/>
      <c r="E20" s="49"/>
      <c r="F20" s="49"/>
      <c r="G20" s="49"/>
      <c r="H20" s="49"/>
      <c r="I20" s="49"/>
      <c r="J20" s="49"/>
    </row>
  </sheetData>
  <mergeCells count="10">
    <mergeCell ref="B3:J3"/>
    <mergeCell ref="C6:I6"/>
    <mergeCell ref="C8:I8"/>
    <mergeCell ref="B10:C10"/>
    <mergeCell ref="D10:I10"/>
    <mergeCell ref="C13:I13"/>
    <mergeCell ref="D14:J14"/>
    <mergeCell ref="D18:J18"/>
    <mergeCell ref="C20:J20"/>
    <mergeCell ref="C16:I17"/>
  </mergeCells>
  <pageMargins left="0.75" right="0.75" top="1" bottom="1" header="0.5" footer="0.5"/>
  <pageSetup paperSize="9"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F1" sqref="F1"/>
    </sheetView>
  </sheetViews>
  <sheetFormatPr defaultColWidth="9" defaultRowHeight="13.5" outlineLevelRow="3"/>
  <cols>
    <col min="1" max="1" width="87.525" customWidth="1"/>
  </cols>
  <sheetData>
    <row r="1" ht="409" customHeight="1" spans="1:1">
      <c r="A1" s="36" t="s">
        <v>12</v>
      </c>
    </row>
    <row r="2" spans="1:1">
      <c r="A2" s="36"/>
    </row>
    <row r="3" spans="1:1">
      <c r="A3" s="36"/>
    </row>
    <row r="4" spans="1:1">
      <c r="A4" s="36"/>
    </row>
  </sheetData>
  <mergeCells count="1">
    <mergeCell ref="A1:A4"/>
  </mergeCells>
  <pageMargins left="0.747916666666667"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0"/>
  <sheetViews>
    <sheetView zoomScale="85" zoomScaleNormal="85" workbookViewId="0">
      <pane ySplit="3" topLeftCell="A41" activePane="bottomLeft" state="frozen"/>
      <selection/>
      <selection pane="bottomLeft" activeCell="M42" sqref="M42"/>
    </sheetView>
  </sheetViews>
  <sheetFormatPr defaultColWidth="9" defaultRowHeight="14.25"/>
  <cols>
    <col min="1" max="1" width="6.38333333333333" style="2" customWidth="1"/>
    <col min="2" max="2" width="19.2666666666667" style="3" customWidth="1"/>
    <col min="3" max="3" width="33.1333333333333" style="4" customWidth="1"/>
    <col min="4" max="4" width="26.6083333333333" style="2" customWidth="1"/>
    <col min="5" max="5" width="33.9666666666667" style="5" customWidth="1"/>
    <col min="6" max="6" width="6.88333333333333" style="2" customWidth="1"/>
    <col min="7" max="7" width="7" style="2" customWidth="1"/>
    <col min="8" max="8" width="18" style="4" customWidth="1"/>
    <col min="9" max="10" width="16" style="4" customWidth="1"/>
    <col min="11" max="16384" width="9" style="4"/>
  </cols>
  <sheetData>
    <row r="1" ht="40" customHeight="1" spans="1:10">
      <c r="A1" s="6" t="s">
        <v>13</v>
      </c>
      <c r="B1" s="7"/>
      <c r="C1" s="7"/>
      <c r="D1" s="7"/>
      <c r="E1" s="7"/>
      <c r="F1" s="7"/>
      <c r="G1" s="7"/>
      <c r="H1" s="7"/>
      <c r="I1" s="7"/>
      <c r="J1" s="7"/>
    </row>
    <row r="2" s="1" customFormat="1" ht="34" customHeight="1" spans="1:10">
      <c r="A2" s="8" t="s">
        <v>14</v>
      </c>
      <c r="B2" s="9" t="s">
        <v>15</v>
      </c>
      <c r="C2" s="8" t="s">
        <v>16</v>
      </c>
      <c r="D2" s="8" t="s">
        <v>17</v>
      </c>
      <c r="E2" s="9" t="s">
        <v>18</v>
      </c>
      <c r="F2" s="8" t="s">
        <v>19</v>
      </c>
      <c r="G2" s="8" t="s">
        <v>20</v>
      </c>
      <c r="H2" s="10" t="s">
        <v>21</v>
      </c>
      <c r="I2" s="31"/>
      <c r="J2" s="8" t="s">
        <v>22</v>
      </c>
    </row>
    <row r="3" s="1" customFormat="1" ht="45" customHeight="1" spans="1:10">
      <c r="A3" s="11"/>
      <c r="B3" s="12"/>
      <c r="C3" s="11"/>
      <c r="D3" s="11"/>
      <c r="E3" s="12"/>
      <c r="F3" s="11"/>
      <c r="G3" s="11"/>
      <c r="H3" s="13" t="s">
        <v>23</v>
      </c>
      <c r="I3" s="13" t="s">
        <v>24</v>
      </c>
      <c r="J3" s="11"/>
    </row>
    <row r="4" ht="150" customHeight="1" spans="1:10">
      <c r="A4" s="14">
        <v>1</v>
      </c>
      <c r="B4" s="15" t="s">
        <v>25</v>
      </c>
      <c r="C4" s="16"/>
      <c r="D4" s="14" t="s">
        <v>26</v>
      </c>
      <c r="E4" s="17" t="s">
        <v>27</v>
      </c>
      <c r="F4" s="14" t="s">
        <v>28</v>
      </c>
      <c r="G4" s="14">
        <v>1</v>
      </c>
      <c r="H4" s="18"/>
      <c r="I4" s="18"/>
      <c r="J4" s="32"/>
    </row>
    <row r="5" ht="150" customHeight="1" spans="1:10">
      <c r="A5" s="14">
        <v>2</v>
      </c>
      <c r="B5" s="15" t="s">
        <v>29</v>
      </c>
      <c r="C5" s="16"/>
      <c r="D5" s="14" t="s">
        <v>30</v>
      </c>
      <c r="E5" s="17" t="s">
        <v>31</v>
      </c>
      <c r="F5" s="14" t="s">
        <v>32</v>
      </c>
      <c r="G5" s="14">
        <v>22</v>
      </c>
      <c r="H5" s="18"/>
      <c r="I5" s="18"/>
      <c r="J5" s="32"/>
    </row>
    <row r="6" ht="150" customHeight="1" spans="1:10">
      <c r="A6" s="14">
        <v>3</v>
      </c>
      <c r="B6" s="15" t="s">
        <v>33</v>
      </c>
      <c r="C6" s="16"/>
      <c r="D6" s="14" t="s">
        <v>34</v>
      </c>
      <c r="E6" s="17" t="s">
        <v>35</v>
      </c>
      <c r="F6" s="14" t="s">
        <v>32</v>
      </c>
      <c r="G6" s="14">
        <v>20</v>
      </c>
      <c r="H6" s="18"/>
      <c r="I6" s="18"/>
      <c r="J6" s="32"/>
    </row>
    <row r="7" ht="150" customHeight="1" spans="1:10">
      <c r="A7" s="14">
        <v>4</v>
      </c>
      <c r="B7" s="15" t="s">
        <v>36</v>
      </c>
      <c r="C7" s="16"/>
      <c r="D7" s="14" t="s">
        <v>37</v>
      </c>
      <c r="E7" s="17" t="s">
        <v>38</v>
      </c>
      <c r="F7" s="14" t="s">
        <v>28</v>
      </c>
      <c r="G7" s="14">
        <v>2</v>
      </c>
      <c r="H7" s="19"/>
      <c r="I7" s="18"/>
      <c r="J7" s="32" t="s">
        <v>39</v>
      </c>
    </row>
    <row r="8" ht="150" customHeight="1" spans="1:10">
      <c r="A8" s="14">
        <v>5</v>
      </c>
      <c r="B8" s="15" t="s">
        <v>40</v>
      </c>
      <c r="C8" s="16"/>
      <c r="D8" s="14" t="s">
        <v>30</v>
      </c>
      <c r="E8" s="17" t="s">
        <v>41</v>
      </c>
      <c r="F8" s="14" t="s">
        <v>32</v>
      </c>
      <c r="G8" s="14">
        <v>2</v>
      </c>
      <c r="H8" s="18"/>
      <c r="I8" s="18"/>
      <c r="J8" s="32" t="s">
        <v>39</v>
      </c>
    </row>
    <row r="9" ht="150" customHeight="1" spans="1:10">
      <c r="A9" s="14">
        <v>6</v>
      </c>
      <c r="B9" s="15" t="s">
        <v>42</v>
      </c>
      <c r="C9" s="16"/>
      <c r="D9" s="14" t="s">
        <v>34</v>
      </c>
      <c r="E9" s="17" t="s">
        <v>35</v>
      </c>
      <c r="F9" s="14" t="s">
        <v>32</v>
      </c>
      <c r="G9" s="14">
        <v>4</v>
      </c>
      <c r="H9" s="18"/>
      <c r="I9" s="18"/>
      <c r="J9" s="32"/>
    </row>
    <row r="10" ht="150" customHeight="1" spans="1:10">
      <c r="A10" s="14">
        <v>7</v>
      </c>
      <c r="B10" s="15" t="s">
        <v>43</v>
      </c>
      <c r="C10" s="16"/>
      <c r="D10" s="14" t="s">
        <v>44</v>
      </c>
      <c r="E10" s="17" t="s">
        <v>45</v>
      </c>
      <c r="F10" s="14" t="s">
        <v>28</v>
      </c>
      <c r="G10" s="14">
        <v>2</v>
      </c>
      <c r="H10" s="18"/>
      <c r="I10" s="18"/>
      <c r="J10" s="32"/>
    </row>
    <row r="11" ht="150" customHeight="1" spans="1:10">
      <c r="A11" s="14">
        <v>8</v>
      </c>
      <c r="B11" s="15" t="s">
        <v>46</v>
      </c>
      <c r="C11" s="16"/>
      <c r="D11" s="14" t="s">
        <v>47</v>
      </c>
      <c r="E11" s="17" t="s">
        <v>48</v>
      </c>
      <c r="F11" s="14" t="s">
        <v>49</v>
      </c>
      <c r="G11" s="14">
        <v>2</v>
      </c>
      <c r="H11" s="18"/>
      <c r="I11" s="18"/>
      <c r="J11" s="32"/>
    </row>
    <row r="12" ht="150" customHeight="1" spans="1:10">
      <c r="A12" s="14">
        <v>9</v>
      </c>
      <c r="B12" s="15" t="s">
        <v>50</v>
      </c>
      <c r="C12" s="16"/>
      <c r="D12" s="15" t="s">
        <v>51</v>
      </c>
      <c r="E12" s="17" t="s">
        <v>52</v>
      </c>
      <c r="F12" s="14" t="s">
        <v>49</v>
      </c>
      <c r="G12" s="14">
        <v>5</v>
      </c>
      <c r="H12" s="18"/>
      <c r="I12" s="18"/>
      <c r="J12" s="32"/>
    </row>
    <row r="13" ht="150" customHeight="1" spans="1:10">
      <c r="A13" s="14">
        <v>10</v>
      </c>
      <c r="B13" s="15" t="s">
        <v>53</v>
      </c>
      <c r="C13" s="16"/>
      <c r="D13" s="14" t="s">
        <v>54</v>
      </c>
      <c r="E13" s="17" t="s">
        <v>55</v>
      </c>
      <c r="F13" s="14" t="s">
        <v>28</v>
      </c>
      <c r="G13" s="14">
        <v>46</v>
      </c>
      <c r="H13" s="18"/>
      <c r="I13" s="18"/>
      <c r="J13" s="32"/>
    </row>
    <row r="14" ht="150" customHeight="1" spans="1:10">
      <c r="A14" s="14">
        <v>11</v>
      </c>
      <c r="B14" s="15" t="s">
        <v>56</v>
      </c>
      <c r="C14" s="16"/>
      <c r="D14" s="15" t="s">
        <v>57</v>
      </c>
      <c r="E14" s="17" t="s">
        <v>58</v>
      </c>
      <c r="F14" s="14" t="s">
        <v>32</v>
      </c>
      <c r="G14" s="14">
        <v>46</v>
      </c>
      <c r="H14" s="18"/>
      <c r="I14" s="18"/>
      <c r="J14" s="32"/>
    </row>
    <row r="15" ht="150" customHeight="1" spans="1:10">
      <c r="A15" s="14">
        <v>12</v>
      </c>
      <c r="B15" s="15" t="s">
        <v>59</v>
      </c>
      <c r="C15" s="16"/>
      <c r="D15" s="15" t="s">
        <v>60</v>
      </c>
      <c r="E15" s="17" t="s">
        <v>55</v>
      </c>
      <c r="F15" s="14" t="s">
        <v>28</v>
      </c>
      <c r="G15" s="14">
        <v>8</v>
      </c>
      <c r="H15" s="18"/>
      <c r="I15" s="18"/>
      <c r="J15" s="32"/>
    </row>
    <row r="16" ht="150" customHeight="1" spans="1:10">
      <c r="A16" s="14">
        <v>13</v>
      </c>
      <c r="B16" s="15" t="s">
        <v>61</v>
      </c>
      <c r="C16" s="16"/>
      <c r="D16" s="15" t="s">
        <v>62</v>
      </c>
      <c r="E16" s="17" t="s">
        <v>58</v>
      </c>
      <c r="F16" s="14" t="s">
        <v>32</v>
      </c>
      <c r="G16" s="14">
        <v>8</v>
      </c>
      <c r="H16" s="18"/>
      <c r="I16" s="18"/>
      <c r="J16" s="32"/>
    </row>
    <row r="17" ht="150" customHeight="1" spans="1:10">
      <c r="A17" s="14">
        <v>14</v>
      </c>
      <c r="B17" s="15" t="s">
        <v>63</v>
      </c>
      <c r="C17" s="16"/>
      <c r="D17" s="14" t="s">
        <v>64</v>
      </c>
      <c r="E17" s="17" t="s">
        <v>65</v>
      </c>
      <c r="F17" s="14" t="s">
        <v>49</v>
      </c>
      <c r="G17" s="14">
        <v>8</v>
      </c>
      <c r="H17" s="18"/>
      <c r="I17" s="18"/>
      <c r="J17" s="32"/>
    </row>
    <row r="18" ht="150" customHeight="1" spans="1:10">
      <c r="A18" s="14">
        <v>15</v>
      </c>
      <c r="B18" s="15" t="s">
        <v>66</v>
      </c>
      <c r="C18" s="16"/>
      <c r="D18" s="15" t="s">
        <v>67</v>
      </c>
      <c r="E18" s="17" t="s">
        <v>68</v>
      </c>
      <c r="F18" s="14" t="s">
        <v>28</v>
      </c>
      <c r="G18" s="14">
        <v>5</v>
      </c>
      <c r="H18" s="18"/>
      <c r="I18" s="18"/>
      <c r="J18" s="32"/>
    </row>
    <row r="19" ht="150" customHeight="1" spans="1:10">
      <c r="A19" s="14">
        <v>16</v>
      </c>
      <c r="B19" s="15" t="s">
        <v>69</v>
      </c>
      <c r="C19" s="16"/>
      <c r="D19" s="14" t="s">
        <v>70</v>
      </c>
      <c r="E19" s="17" t="s">
        <v>71</v>
      </c>
      <c r="F19" s="14" t="s">
        <v>49</v>
      </c>
      <c r="G19" s="14">
        <v>1</v>
      </c>
      <c r="H19" s="18"/>
      <c r="I19" s="18"/>
      <c r="J19" s="32"/>
    </row>
    <row r="20" ht="150" customHeight="1" spans="1:10">
      <c r="A20" s="14">
        <v>17</v>
      </c>
      <c r="B20" s="15" t="s">
        <v>72</v>
      </c>
      <c r="C20" s="16"/>
      <c r="D20" s="14" t="s">
        <v>73</v>
      </c>
      <c r="E20" s="17" t="s">
        <v>74</v>
      </c>
      <c r="F20" s="14" t="s">
        <v>75</v>
      </c>
      <c r="G20" s="14">
        <v>4</v>
      </c>
      <c r="H20" s="18"/>
      <c r="I20" s="18"/>
      <c r="J20" s="32"/>
    </row>
    <row r="21" ht="150" customHeight="1" spans="1:10">
      <c r="A21" s="14">
        <v>18</v>
      </c>
      <c r="B21" s="15" t="s">
        <v>76</v>
      </c>
      <c r="C21" s="16"/>
      <c r="D21" s="14" t="s">
        <v>77</v>
      </c>
      <c r="E21" s="17" t="s">
        <v>78</v>
      </c>
      <c r="F21" s="14" t="s">
        <v>28</v>
      </c>
      <c r="G21" s="14">
        <v>1</v>
      </c>
      <c r="H21" s="18"/>
      <c r="I21" s="18"/>
      <c r="J21" s="32"/>
    </row>
    <row r="22" ht="150" customHeight="1" spans="1:10">
      <c r="A22" s="14">
        <v>19</v>
      </c>
      <c r="B22" s="15" t="s">
        <v>79</v>
      </c>
      <c r="C22" s="16"/>
      <c r="D22" s="15" t="s">
        <v>80</v>
      </c>
      <c r="E22" s="17" t="s">
        <v>81</v>
      </c>
      <c r="F22" s="14" t="s">
        <v>32</v>
      </c>
      <c r="G22" s="14">
        <v>1</v>
      </c>
      <c r="H22" s="18"/>
      <c r="I22" s="18"/>
      <c r="J22" s="32"/>
    </row>
    <row r="23" ht="150" customHeight="1" spans="1:10">
      <c r="A23" s="14">
        <v>20</v>
      </c>
      <c r="B23" s="15" t="s">
        <v>82</v>
      </c>
      <c r="C23" s="16"/>
      <c r="D23" s="15" t="s">
        <v>83</v>
      </c>
      <c r="E23" s="17" t="s">
        <v>84</v>
      </c>
      <c r="F23" s="14" t="s">
        <v>32</v>
      </c>
      <c r="G23" s="14">
        <v>3</v>
      </c>
      <c r="H23" s="18"/>
      <c r="I23" s="18"/>
      <c r="J23" s="33" t="s">
        <v>85</v>
      </c>
    </row>
    <row r="24" ht="150" customHeight="1" spans="1:10">
      <c r="A24" s="14">
        <v>21</v>
      </c>
      <c r="B24" s="15" t="s">
        <v>86</v>
      </c>
      <c r="C24" s="16"/>
      <c r="D24" s="15" t="s">
        <v>87</v>
      </c>
      <c r="E24" s="20" t="s">
        <v>88</v>
      </c>
      <c r="F24" s="21" t="s">
        <v>28</v>
      </c>
      <c r="G24" s="14">
        <v>1</v>
      </c>
      <c r="H24" s="18"/>
      <c r="I24" s="18"/>
      <c r="J24" s="32"/>
    </row>
    <row r="25" ht="150" customHeight="1" spans="1:10">
      <c r="A25" s="14">
        <v>22</v>
      </c>
      <c r="B25" s="15" t="s">
        <v>89</v>
      </c>
      <c r="C25" s="16"/>
      <c r="D25" s="21" t="s">
        <v>83</v>
      </c>
      <c r="E25" s="20" t="s">
        <v>90</v>
      </c>
      <c r="F25" s="21" t="s">
        <v>32</v>
      </c>
      <c r="G25" s="14">
        <v>4</v>
      </c>
      <c r="H25" s="18"/>
      <c r="I25" s="18"/>
      <c r="J25" s="32"/>
    </row>
    <row r="26" ht="150" customHeight="1" spans="1:10">
      <c r="A26" s="14">
        <v>23</v>
      </c>
      <c r="B26" s="15" t="s">
        <v>91</v>
      </c>
      <c r="C26" s="16"/>
      <c r="D26" s="15" t="s">
        <v>92</v>
      </c>
      <c r="E26" s="17" t="s">
        <v>93</v>
      </c>
      <c r="F26" s="14" t="s">
        <v>28</v>
      </c>
      <c r="G26" s="14">
        <v>4</v>
      </c>
      <c r="H26" s="18"/>
      <c r="I26" s="18"/>
      <c r="J26" s="32"/>
    </row>
    <row r="27" ht="150" customHeight="1" spans="1:10">
      <c r="A27" s="14">
        <v>24</v>
      </c>
      <c r="B27" s="15" t="s">
        <v>94</v>
      </c>
      <c r="C27" s="16"/>
      <c r="D27" s="14" t="s">
        <v>62</v>
      </c>
      <c r="E27" s="17" t="s">
        <v>58</v>
      </c>
      <c r="F27" s="14" t="s">
        <v>32</v>
      </c>
      <c r="G27" s="14">
        <v>8</v>
      </c>
      <c r="H27" s="18"/>
      <c r="I27" s="18"/>
      <c r="J27" s="32"/>
    </row>
    <row r="28" ht="150" customHeight="1" spans="1:10">
      <c r="A28" s="14">
        <v>25</v>
      </c>
      <c r="B28" s="15" t="s">
        <v>95</v>
      </c>
      <c r="C28" s="16"/>
      <c r="D28" s="14" t="s">
        <v>96</v>
      </c>
      <c r="E28" s="17" t="s">
        <v>97</v>
      </c>
      <c r="F28" s="14" t="s">
        <v>28</v>
      </c>
      <c r="G28" s="14">
        <v>3</v>
      </c>
      <c r="H28" s="18"/>
      <c r="I28" s="18"/>
      <c r="J28" s="32"/>
    </row>
    <row r="29" ht="150" customHeight="1" spans="1:10">
      <c r="A29" s="14">
        <v>26</v>
      </c>
      <c r="B29" s="15" t="s">
        <v>98</v>
      </c>
      <c r="C29" s="16"/>
      <c r="D29" s="14" t="s">
        <v>83</v>
      </c>
      <c r="E29" s="17" t="s">
        <v>84</v>
      </c>
      <c r="F29" s="14" t="s">
        <v>32</v>
      </c>
      <c r="G29" s="14">
        <v>24</v>
      </c>
      <c r="H29" s="18"/>
      <c r="I29" s="18"/>
      <c r="J29" s="32"/>
    </row>
    <row r="30" ht="150" customHeight="1" spans="1:10">
      <c r="A30" s="14">
        <v>27</v>
      </c>
      <c r="B30" s="15" t="s">
        <v>99</v>
      </c>
      <c r="C30" s="16"/>
      <c r="D30" s="22" t="s">
        <v>100</v>
      </c>
      <c r="E30" s="17" t="s">
        <v>101</v>
      </c>
      <c r="F30" s="14" t="s">
        <v>102</v>
      </c>
      <c r="G30" s="14">
        <v>2</v>
      </c>
      <c r="H30" s="18"/>
      <c r="I30" s="18"/>
      <c r="J30" s="33" t="s">
        <v>103</v>
      </c>
    </row>
    <row r="31" ht="150" customHeight="1" spans="1:10">
      <c r="A31" s="14">
        <v>28</v>
      </c>
      <c r="B31" s="15" t="s">
        <v>99</v>
      </c>
      <c r="C31" s="16"/>
      <c r="D31" s="22" t="s">
        <v>104</v>
      </c>
      <c r="E31" s="17" t="s">
        <v>101</v>
      </c>
      <c r="F31" s="14" t="s">
        <v>102</v>
      </c>
      <c r="G31" s="14">
        <v>1</v>
      </c>
      <c r="H31" s="18"/>
      <c r="I31" s="18"/>
      <c r="J31" s="33" t="s">
        <v>103</v>
      </c>
    </row>
    <row r="32" ht="150" customHeight="1" spans="1:10">
      <c r="A32" s="14">
        <v>28</v>
      </c>
      <c r="B32" s="15" t="s">
        <v>105</v>
      </c>
      <c r="C32" s="16"/>
      <c r="D32" s="14" t="s">
        <v>106</v>
      </c>
      <c r="E32" s="17" t="s">
        <v>107</v>
      </c>
      <c r="F32" s="14" t="s">
        <v>102</v>
      </c>
      <c r="G32" s="14">
        <v>1</v>
      </c>
      <c r="H32" s="18"/>
      <c r="I32" s="18"/>
      <c r="J32" s="33" t="s">
        <v>103</v>
      </c>
    </row>
    <row r="33" ht="150" customHeight="1" spans="1:10">
      <c r="A33" s="14">
        <v>29</v>
      </c>
      <c r="B33" s="15" t="s">
        <v>108</v>
      </c>
      <c r="C33" s="16"/>
      <c r="D33" s="14" t="s">
        <v>109</v>
      </c>
      <c r="E33" s="17" t="s">
        <v>110</v>
      </c>
      <c r="F33" s="14" t="s">
        <v>102</v>
      </c>
      <c r="G33" s="14">
        <v>1</v>
      </c>
      <c r="H33" s="18"/>
      <c r="I33" s="18"/>
      <c r="J33" s="33" t="s">
        <v>103</v>
      </c>
    </row>
    <row r="34" ht="150" customHeight="1" spans="1:10">
      <c r="A34" s="14">
        <v>30</v>
      </c>
      <c r="B34" s="15" t="s">
        <v>111</v>
      </c>
      <c r="C34" s="16"/>
      <c r="D34" s="14" t="s">
        <v>112</v>
      </c>
      <c r="E34" s="17" t="s">
        <v>113</v>
      </c>
      <c r="F34" s="14" t="s">
        <v>102</v>
      </c>
      <c r="G34" s="14">
        <v>2</v>
      </c>
      <c r="H34" s="18"/>
      <c r="I34" s="18"/>
      <c r="J34" s="33" t="s">
        <v>103</v>
      </c>
    </row>
    <row r="35" ht="150" customHeight="1" spans="1:10">
      <c r="A35" s="14">
        <v>31</v>
      </c>
      <c r="B35" s="15" t="s">
        <v>114</v>
      </c>
      <c r="C35" s="16"/>
      <c r="D35" s="14" t="s">
        <v>115</v>
      </c>
      <c r="E35" s="17" t="s">
        <v>116</v>
      </c>
      <c r="F35" s="14" t="s">
        <v>102</v>
      </c>
      <c r="G35" s="14">
        <v>1</v>
      </c>
      <c r="H35" s="18"/>
      <c r="I35" s="18"/>
      <c r="J35" s="33" t="s">
        <v>103</v>
      </c>
    </row>
    <row r="36" ht="150" customHeight="1" spans="1:10">
      <c r="A36" s="14">
        <v>32</v>
      </c>
      <c r="B36" s="15" t="s">
        <v>117</v>
      </c>
      <c r="C36" s="16"/>
      <c r="D36" s="15" t="s">
        <v>118</v>
      </c>
      <c r="E36" s="17" t="s">
        <v>119</v>
      </c>
      <c r="F36" s="23" t="s">
        <v>120</v>
      </c>
      <c r="G36" s="23">
        <v>46.7</v>
      </c>
      <c r="H36" s="18"/>
      <c r="I36" s="18"/>
      <c r="J36" s="32"/>
    </row>
    <row r="37" ht="104" customHeight="1" spans="1:10">
      <c r="A37" s="14">
        <v>33</v>
      </c>
      <c r="B37" s="15" t="s">
        <v>121</v>
      </c>
      <c r="C37" s="15"/>
      <c r="D37" s="15" t="s">
        <v>122</v>
      </c>
      <c r="E37" s="17" t="s">
        <v>123</v>
      </c>
      <c r="F37" s="23" t="s">
        <v>120</v>
      </c>
      <c r="G37" s="23">
        <v>52.3</v>
      </c>
      <c r="H37" s="24"/>
      <c r="I37" s="18"/>
      <c r="J37" s="32"/>
    </row>
    <row r="38" ht="46" customHeight="1" spans="1:10">
      <c r="A38" s="13"/>
      <c r="B38" s="25"/>
      <c r="C38" s="25" t="s">
        <v>124</v>
      </c>
      <c r="D38" s="26">
        <f>I38</f>
        <v>0</v>
      </c>
      <c r="E38" s="26"/>
      <c r="F38" s="13"/>
      <c r="G38" s="13"/>
      <c r="H38" s="27"/>
      <c r="I38" s="34">
        <f>SUM(I4:I37)</f>
        <v>0</v>
      </c>
      <c r="J38" s="35"/>
    </row>
    <row r="39" ht="130" customHeight="1" spans="1:10">
      <c r="A39" s="28" t="s">
        <v>125</v>
      </c>
      <c r="B39" s="29"/>
      <c r="C39" s="29"/>
      <c r="D39" s="29"/>
      <c r="E39" s="29"/>
      <c r="F39" s="29"/>
      <c r="G39" s="29"/>
      <c r="H39" s="29"/>
      <c r="I39" s="29"/>
      <c r="J39" s="29"/>
    </row>
    <row r="40" ht="30" customHeight="1" spans="1:10">
      <c r="A40" s="30"/>
      <c r="B40" s="30"/>
      <c r="C40" s="30"/>
      <c r="D40" s="30"/>
      <c r="E40" s="30"/>
      <c r="F40" s="30"/>
      <c r="G40" s="30"/>
      <c r="H40" s="30"/>
      <c r="I40" s="30"/>
      <c r="J40" s="30"/>
    </row>
    <row r="41" ht="150" customHeight="1"/>
    <row r="42" ht="150" customHeight="1"/>
    <row r="43" ht="150" customHeight="1"/>
    <row r="44" ht="150" customHeight="1"/>
    <row r="45" ht="150" customHeight="1"/>
    <row r="46" ht="150" customHeight="1"/>
    <row r="47" ht="150" customHeight="1"/>
    <row r="48" ht="150" customHeight="1"/>
    <row r="49" ht="150" customHeight="1"/>
    <row r="50" ht="150" customHeight="1"/>
    <row r="51" ht="150" customHeight="1"/>
    <row r="52" ht="150" customHeight="1"/>
    <row r="53" ht="150" customHeight="1"/>
    <row r="54" ht="150" customHeight="1"/>
    <row r="55" ht="150" customHeight="1"/>
    <row r="56" ht="150" customHeight="1"/>
    <row r="57" ht="150" customHeight="1"/>
    <row r="58" ht="150" customHeight="1"/>
    <row r="59" ht="150" customHeight="1"/>
    <row r="60" ht="150" customHeight="1"/>
    <row r="61" ht="150" customHeight="1"/>
    <row r="62" ht="150" customHeight="1"/>
    <row r="63" ht="150" customHeight="1"/>
    <row r="64" ht="150" customHeight="1"/>
    <row r="65" ht="150" customHeight="1"/>
    <row r="66" ht="150" customHeight="1"/>
    <row r="67" ht="150" customHeight="1"/>
    <row r="68" ht="150" customHeight="1"/>
    <row r="69" ht="150" customHeight="1"/>
    <row r="70" ht="150" customHeight="1"/>
    <row r="71" ht="150" customHeight="1"/>
    <row r="72" ht="150" customHeight="1"/>
    <row r="73" ht="150" customHeight="1"/>
    <row r="74" ht="150" customHeight="1"/>
    <row r="75" ht="150" customHeight="1"/>
    <row r="76" ht="150" customHeight="1"/>
    <row r="77" ht="150" customHeight="1"/>
    <row r="78" ht="150" customHeight="1"/>
    <row r="79" ht="150" customHeight="1"/>
    <row r="80" ht="150" customHeight="1"/>
  </sheetData>
  <sheetProtection algorithmName="SHA-512" hashValue="2OBV78dhv6jWhIuuVL/WaiUNum+c9LWJMEnENRBpjhJT3WYEiwYaZIjs+M2xuYsnSVX8MLAHcXCuIN4PzBw4HA==" saltValue="spRYX6LCiYnyLhGpcwQnug==" spinCount="100000" sheet="1" objects="1"/>
  <mergeCells count="13">
    <mergeCell ref="A1:J1"/>
    <mergeCell ref="H2:I2"/>
    <mergeCell ref="D38:E38"/>
    <mergeCell ref="A39:J39"/>
    <mergeCell ref="A40:I40"/>
    <mergeCell ref="A2:A3"/>
    <mergeCell ref="B2:B3"/>
    <mergeCell ref="C2:C3"/>
    <mergeCell ref="D2:D3"/>
    <mergeCell ref="E2:E3"/>
    <mergeCell ref="F2:F3"/>
    <mergeCell ref="G2:G3"/>
    <mergeCell ref="J2:J3"/>
  </mergeCells>
  <pageMargins left="0.7" right="0.7" top="0.75" bottom="0.75" header="0.3" footer="0.3"/>
  <pageSetup paperSize="9" scale="61" fitToHeight="0" orientation="landscape"/>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6" master="" otherUserPermission="visible"/>
  <rangeList sheetStid="7" master="" otherUserPermission="visible"/>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总说明</vt:lpstr>
      <vt:lpstr>工程量清单-家具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凌子盛气凌人的女子</cp:lastModifiedBy>
  <dcterms:created xsi:type="dcterms:W3CDTF">2023-05-12T11:15:00Z</dcterms:created>
  <dcterms:modified xsi:type="dcterms:W3CDTF">2025-07-11T10:42:44Z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EB3BED248E7848D7A9798EA81C538097_13</vt:lpwstr>
  </property>
</Properties>
</file>